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05" windowWidth="16425" windowHeight="10875"/>
  </bookViews>
  <sheets>
    <sheet name="CY 2014" sheetId="1" r:id="rId1"/>
  </sheets>
  <definedNames>
    <definedName name="_xlnm.Print_Area" localSheetId="0">'CY 2014'!$A$1:$I$366</definedName>
  </definedNames>
  <calcPr calcId="145621"/>
</workbook>
</file>

<file path=xl/calcChain.xml><?xml version="1.0" encoding="utf-8"?>
<calcChain xmlns="http://schemas.openxmlformats.org/spreadsheetml/2006/main">
  <c r="I4" i="1" l="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 i="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 i="1"/>
</calcChain>
</file>

<file path=xl/sharedStrings.xml><?xml version="1.0" encoding="utf-8"?>
<sst xmlns="http://schemas.openxmlformats.org/spreadsheetml/2006/main" count="741" uniqueCount="737">
  <si>
    <t>APC</t>
  </si>
  <si>
    <t>APC Title</t>
  </si>
  <si>
    <t>Percent</t>
  </si>
  <si>
    <t>Dollar Amount</t>
  </si>
  <si>
    <t>0001</t>
  </si>
  <si>
    <t>Level I Photochemotherapy</t>
  </si>
  <si>
    <t>0004</t>
  </si>
  <si>
    <t>Level I Needle Biopsy/ Aspiration Except Bone Marrow</t>
  </si>
  <si>
    <t>0005</t>
  </si>
  <si>
    <t>Level II Needle Biopsy/Aspiration Except Bone Marrow</t>
  </si>
  <si>
    <t>0006</t>
  </si>
  <si>
    <t>Level I Incision &amp; Drainage</t>
  </si>
  <si>
    <t>0007</t>
  </si>
  <si>
    <t>Level II Incision &amp; Drainage</t>
  </si>
  <si>
    <t>0008</t>
  </si>
  <si>
    <t>Level III Incision and Drainage</t>
  </si>
  <si>
    <t>0012</t>
  </si>
  <si>
    <t>Level I Debridement &amp; Destruction</t>
  </si>
  <si>
    <t>0013</t>
  </si>
  <si>
    <t>Level II Debridement &amp; Destruction</t>
  </si>
  <si>
    <t>0015</t>
  </si>
  <si>
    <t>Level III Debridement &amp; Destruction</t>
  </si>
  <si>
    <t>0016</t>
  </si>
  <si>
    <t>Level IV Debridement &amp; Destruction</t>
  </si>
  <si>
    <t>0017</t>
  </si>
  <si>
    <t>0019</t>
  </si>
  <si>
    <t>Level I Excision/ Biopsy</t>
  </si>
  <si>
    <t>0020</t>
  </si>
  <si>
    <t>Level II Excision/ Biopsy</t>
  </si>
  <si>
    <t>0021</t>
  </si>
  <si>
    <t>Level III Excision/ Biopsy</t>
  </si>
  <si>
    <t>0022</t>
  </si>
  <si>
    <t>Level IV Excision/ Biopsy</t>
  </si>
  <si>
    <t>0028</t>
  </si>
  <si>
    <t>0029</t>
  </si>
  <si>
    <t>0030</t>
  </si>
  <si>
    <t>0031</t>
  </si>
  <si>
    <t>0035</t>
  </si>
  <si>
    <t>Vascular Puncture and Minor Diagnostic Procedures</t>
  </si>
  <si>
    <t>0037</t>
  </si>
  <si>
    <t>Level IV Needle Biopsy/Aspiration Except Bone Marrow</t>
  </si>
  <si>
    <t>Level I Implantation of Neurostimulator Generator</t>
  </si>
  <si>
    <t>0041</t>
  </si>
  <si>
    <t>Level I Arthroscopy</t>
  </si>
  <si>
    <t>0042</t>
  </si>
  <si>
    <t>Level II Arthroscopy</t>
  </si>
  <si>
    <t>0045</t>
  </si>
  <si>
    <t>Bone/Joint Manipulation Under Anesthesia</t>
  </si>
  <si>
    <t>0047</t>
  </si>
  <si>
    <t>Arthroplasty without Prosthesis</t>
  </si>
  <si>
    <t>0048</t>
  </si>
  <si>
    <t>Level I Arthroplasty or Implantation with Prosthesis</t>
  </si>
  <si>
    <t>0049</t>
  </si>
  <si>
    <t>Level I Musculoskeletal Procedures Except Hand and Foot</t>
  </si>
  <si>
    <t>0050</t>
  </si>
  <si>
    <t>Level II Musculoskeletal Procedures Except Hand and Foot</t>
  </si>
  <si>
    <t>0051</t>
  </si>
  <si>
    <t>Level III Musculoskeletal Procedures Except Hand and Foot</t>
  </si>
  <si>
    <t>0052</t>
  </si>
  <si>
    <t>Level IV Musculoskeletal Procedures Except Hand and Foot</t>
  </si>
  <si>
    <t>0053</t>
  </si>
  <si>
    <t>Level I Hand Musculoskeletal Procedures</t>
  </si>
  <si>
    <t>0054</t>
  </si>
  <si>
    <t>Level II Hand Musculoskeletal Procedures</t>
  </si>
  <si>
    <t>0055</t>
  </si>
  <si>
    <t>Level I Foot Musculoskeletal Procedures</t>
  </si>
  <si>
    <t>0056</t>
  </si>
  <si>
    <t>Level II Foot Musculoskeletal Procedures</t>
  </si>
  <si>
    <t>0057</t>
  </si>
  <si>
    <t>Bunion Procedures</t>
  </si>
  <si>
    <t>0058</t>
  </si>
  <si>
    <t>0060</t>
  </si>
  <si>
    <t>Manipulation Therapy</t>
  </si>
  <si>
    <t>0062</t>
  </si>
  <si>
    <t>Level I Treatment Fracture/Dislocation</t>
  </si>
  <si>
    <t>0063</t>
  </si>
  <si>
    <t>Level II Treatment Fracture/Dislocation</t>
  </si>
  <si>
    <t>0064</t>
  </si>
  <si>
    <t>Level III Treatment Fracture/Dislocation</t>
  </si>
  <si>
    <t>0065</t>
  </si>
  <si>
    <t>0066</t>
  </si>
  <si>
    <t>0067</t>
  </si>
  <si>
    <t>0069</t>
  </si>
  <si>
    <t>Thoracoscopy</t>
  </si>
  <si>
    <t>0070</t>
  </si>
  <si>
    <t>Thoracentesis/Lavage Procedures</t>
  </si>
  <si>
    <t>0071</t>
  </si>
  <si>
    <t>Level I Endoscopy Upper Airway</t>
  </si>
  <si>
    <t>0072</t>
  </si>
  <si>
    <t>Level II Endoscopy Upper Airway</t>
  </si>
  <si>
    <t>0073</t>
  </si>
  <si>
    <t>Level III Endoscopy Upper Airway</t>
  </si>
  <si>
    <t>0074</t>
  </si>
  <si>
    <t>Level IV Endoscopy Upper Airway</t>
  </si>
  <si>
    <t>0075</t>
  </si>
  <si>
    <t>Level V Endoscopy Upper Airway</t>
  </si>
  <si>
    <t>0076</t>
  </si>
  <si>
    <t>Level I Endoscopy Lower Airway</t>
  </si>
  <si>
    <t>0077</t>
  </si>
  <si>
    <t>Level I Pulmonary Treatment</t>
  </si>
  <si>
    <t>0078</t>
  </si>
  <si>
    <t>Level III Pulmonary Treatment</t>
  </si>
  <si>
    <t>0079</t>
  </si>
  <si>
    <t>Ventilation Initiation and Management</t>
  </si>
  <si>
    <t>0080</t>
  </si>
  <si>
    <t>Diagnostic Cardiac Catheterization</t>
  </si>
  <si>
    <t>Coronary or Non-Coronary Atherectomy</t>
  </si>
  <si>
    <t>Level I Electrophysiologic Procedures</t>
  </si>
  <si>
    <t>Level II Electrophysiologic Procedures</t>
  </si>
  <si>
    <t>0088</t>
  </si>
  <si>
    <t>Thrombectomy</t>
  </si>
  <si>
    <t>Insertion/Replacement of Permanent Pacemaker and Electrodes</t>
  </si>
  <si>
    <t>0093</t>
  </si>
  <si>
    <t>0094</t>
  </si>
  <si>
    <t>Level I Resuscitation and Cardioversion</t>
  </si>
  <si>
    <t>0095</t>
  </si>
  <si>
    <t>Cardiac Rehabilitation</t>
  </si>
  <si>
    <t>0096</t>
  </si>
  <si>
    <t>Level II Noninvasive Physiologic Studies</t>
  </si>
  <si>
    <t>0097</t>
  </si>
  <si>
    <t>Level I Noninvasive Physiologic Studies</t>
  </si>
  <si>
    <t>0099</t>
  </si>
  <si>
    <t>0100</t>
  </si>
  <si>
    <t>Cardiac Stress Tests</t>
  </si>
  <si>
    <t>0101</t>
  </si>
  <si>
    <t>Tilt Table Evaluation</t>
  </si>
  <si>
    <t>0103</t>
  </si>
  <si>
    <t>Miscellaneous Vascular Procedures</t>
  </si>
  <si>
    <t>Transcatheter Placement of Intracoronary Stents</t>
  </si>
  <si>
    <t>0105</t>
  </si>
  <si>
    <t>Repair/Revision/Removal of Pacemakers, AICDs, or Vascular Devices</t>
  </si>
  <si>
    <t>0110</t>
  </si>
  <si>
    <t>Transfusion</t>
  </si>
  <si>
    <t>0111</t>
  </si>
  <si>
    <t>Blood Product Exchange</t>
  </si>
  <si>
    <t>0112</t>
  </si>
  <si>
    <t>Apheresis and Stem Cell Procedures</t>
  </si>
  <si>
    <t>0113</t>
  </si>
  <si>
    <t>Excision Lymphatic System</t>
  </si>
  <si>
    <t>0114</t>
  </si>
  <si>
    <t>Thyroid/Lymphadenectomy Procedures</t>
  </si>
  <si>
    <t>Cannula/Access Device Procedures</t>
  </si>
  <si>
    <t>0121</t>
  </si>
  <si>
    <t>Level I Tube or Catheter Changes or Repositioning</t>
  </si>
  <si>
    <t>0126</t>
  </si>
  <si>
    <t>Level I Urinary and Anal Procedures</t>
  </si>
  <si>
    <t>0129</t>
  </si>
  <si>
    <t>0130</t>
  </si>
  <si>
    <t>Level I Laparoscopy</t>
  </si>
  <si>
    <t>0131</t>
  </si>
  <si>
    <t>Level II Laparoscopy</t>
  </si>
  <si>
    <t>0132</t>
  </si>
  <si>
    <t>Level III Laparoscopy</t>
  </si>
  <si>
    <t>Level I Skin Repair</t>
  </si>
  <si>
    <t>Level II Skin Repair</t>
  </si>
  <si>
    <t>Level III Skin Repair</t>
  </si>
  <si>
    <t>Level IV Skin Repair</t>
  </si>
  <si>
    <t>0138</t>
  </si>
  <si>
    <t>0139</t>
  </si>
  <si>
    <t>0141</t>
  </si>
  <si>
    <t>Level I Upper GI Procedures</t>
  </si>
  <si>
    <t>0142</t>
  </si>
  <si>
    <t>0143</t>
  </si>
  <si>
    <t>Lower GI Endoscopy</t>
  </si>
  <si>
    <t>0146</t>
  </si>
  <si>
    <t>Level I Sigmoidoscopy and Anoscopy</t>
  </si>
  <si>
    <t>0147</t>
  </si>
  <si>
    <t>Level II Sigmoidoscopy and Anoscopy</t>
  </si>
  <si>
    <t>0148</t>
  </si>
  <si>
    <t>Level I Anal/Rectal Procedures</t>
  </si>
  <si>
    <t>0149</t>
  </si>
  <si>
    <t>Level III Anal/Rectal Procedures</t>
  </si>
  <si>
    <t>0150</t>
  </si>
  <si>
    <t>Level IV Anal/Rectal Procedures</t>
  </si>
  <si>
    <t>0151</t>
  </si>
  <si>
    <t>Endoscopic Retrograde Cholangio-Pancreatography (ERCP)</t>
  </si>
  <si>
    <t>0152</t>
  </si>
  <si>
    <t>Level I Percutaneous Abdominal and Biliary Procedures</t>
  </si>
  <si>
    <t>0153</t>
  </si>
  <si>
    <t>Peritoneal and Abdominal Procedures</t>
  </si>
  <si>
    <t>0154</t>
  </si>
  <si>
    <t>Hernia/Hydrocele Procedures</t>
  </si>
  <si>
    <t>0155</t>
  </si>
  <si>
    <t>Level II Anal/Rectal Procedures</t>
  </si>
  <si>
    <t>0156</t>
  </si>
  <si>
    <t>Level III Urinary and Anal Procedures</t>
  </si>
  <si>
    <t>0157</t>
  </si>
  <si>
    <t>Colorectal Cancer Screening: Barium Enema</t>
  </si>
  <si>
    <t>0158</t>
  </si>
  <si>
    <t>Colorectal Cancer Screening: Colonoscopy</t>
  </si>
  <si>
    <t>0159</t>
  </si>
  <si>
    <t>Colorectal Cancer Screening: Flexible Sigmoidoscopy</t>
  </si>
  <si>
    <t>0160</t>
  </si>
  <si>
    <t>Level I Cystourethroscopy and other Genitourinary Procedures</t>
  </si>
  <si>
    <t>0161</t>
  </si>
  <si>
    <t>Level II Cystourethroscopy and other Genitourinary Procedures</t>
  </si>
  <si>
    <t>0162</t>
  </si>
  <si>
    <t>Level III Cystourethroscopy and other Genitourinary Procedures</t>
  </si>
  <si>
    <t>0163</t>
  </si>
  <si>
    <t>Level IV Cystourethroscopy and other Genitourinary Procedures</t>
  </si>
  <si>
    <t>0164</t>
  </si>
  <si>
    <t>Level II Urinary and Anal Procedures</t>
  </si>
  <si>
    <t>0165</t>
  </si>
  <si>
    <t>Level IV Urinary and Anal Procedures</t>
  </si>
  <si>
    <t>0166</t>
  </si>
  <si>
    <t>Level I Urethral Procedures</t>
  </si>
  <si>
    <t>0168</t>
  </si>
  <si>
    <t>Level II Urethral Procedures</t>
  </si>
  <si>
    <t>0169</t>
  </si>
  <si>
    <t>Lithotripsy</t>
  </si>
  <si>
    <t>0170</t>
  </si>
  <si>
    <t>Dialysis</t>
  </si>
  <si>
    <t>0174</t>
  </si>
  <si>
    <t>Level IV Laparoscopy</t>
  </si>
  <si>
    <t>0181</t>
  </si>
  <si>
    <t>Level II Male Genital Procedures</t>
  </si>
  <si>
    <t>0183</t>
  </si>
  <si>
    <t>Level I Male Genital Procedures</t>
  </si>
  <si>
    <t>0184</t>
  </si>
  <si>
    <t>Prostate Biopsy</t>
  </si>
  <si>
    <t>0188</t>
  </si>
  <si>
    <t>Level II Female Reproductive Proc</t>
  </si>
  <si>
    <t>0189</t>
  </si>
  <si>
    <t>Level III Female Reproductive Proc</t>
  </si>
  <si>
    <t>0190</t>
  </si>
  <si>
    <t>Level I Hysteroscopy</t>
  </si>
  <si>
    <t>0191</t>
  </si>
  <si>
    <t>Level I Female Reproductive Proc</t>
  </si>
  <si>
    <t>0192</t>
  </si>
  <si>
    <t>Level IV Female Reproductive Proc</t>
  </si>
  <si>
    <t>0193</t>
  </si>
  <si>
    <t>Level V Female Reproductive Proc</t>
  </si>
  <si>
    <t>0195</t>
  </si>
  <si>
    <t>Level VI Female Reproductive Procedures</t>
  </si>
  <si>
    <t>Level VII Female Reproductive Procedures</t>
  </si>
  <si>
    <t>0203</t>
  </si>
  <si>
    <t>Level IV Nerve Injections</t>
  </si>
  <si>
    <t>0204</t>
  </si>
  <si>
    <t>Level I Nerve Injections</t>
  </si>
  <si>
    <t>0206</t>
  </si>
  <si>
    <t>Level II Nerve Injections</t>
  </si>
  <si>
    <t>0207</t>
  </si>
  <si>
    <t>Level III Nerve Injections</t>
  </si>
  <si>
    <t>0208</t>
  </si>
  <si>
    <t>Laminotomies and Laminectomies</t>
  </si>
  <si>
    <t>0209</t>
  </si>
  <si>
    <t>Level II Extended EEG, Sleep, and Cardiovascular Studies</t>
  </si>
  <si>
    <t>0213</t>
  </si>
  <si>
    <t>Level I Extended EEG, Sleep, and Cardiovascular Studies</t>
  </si>
  <si>
    <t>0215</t>
  </si>
  <si>
    <t>0216</t>
  </si>
  <si>
    <t>0218</t>
  </si>
  <si>
    <t>0220</t>
  </si>
  <si>
    <t>Level I Nerve Procedures</t>
  </si>
  <si>
    <t>0221</t>
  </si>
  <si>
    <t>Level II Nerve Procedures</t>
  </si>
  <si>
    <t>0224</t>
  </si>
  <si>
    <t>Implantation of Catheter/Reservoir/Shunt</t>
  </si>
  <si>
    <t>Implantation of Drug Infusion Device</t>
  </si>
  <si>
    <t>0230</t>
  </si>
  <si>
    <t>Level I Eye Tests &amp; Treatments</t>
  </si>
  <si>
    <t>0231</t>
  </si>
  <si>
    <t>Level III Eye Tests &amp; Treatments</t>
  </si>
  <si>
    <t>0232</t>
  </si>
  <si>
    <t>Level I Anterior Segment Eye Procedures</t>
  </si>
  <si>
    <t>0233</t>
  </si>
  <si>
    <t>Level II Anterior Segment Eye Procedures</t>
  </si>
  <si>
    <t>0234</t>
  </si>
  <si>
    <t>Level III Anterior Segment Eye Procedures</t>
  </si>
  <si>
    <t>0235</t>
  </si>
  <si>
    <t>Level I Posterior Segment Eye Procedures</t>
  </si>
  <si>
    <t>0237</t>
  </si>
  <si>
    <t>Level II Posterior Segment Eye Procedures</t>
  </si>
  <si>
    <t>0238</t>
  </si>
  <si>
    <t>Level I Repair and Plastic Eye Procedures</t>
  </si>
  <si>
    <t>0239</t>
  </si>
  <si>
    <t>Level II Repair and Plastic Eye Procedures</t>
  </si>
  <si>
    <t>0240</t>
  </si>
  <si>
    <t>Level III Repair and Plastic Eye Procedures</t>
  </si>
  <si>
    <t>0241</t>
  </si>
  <si>
    <t>Level IV Repair and Plastic Eye Procedures</t>
  </si>
  <si>
    <t>0242</t>
  </si>
  <si>
    <t>Level V Repair and Plastic Eye Procedures</t>
  </si>
  <si>
    <t>0243</t>
  </si>
  <si>
    <t>Strabismus/Muscle Procedures</t>
  </si>
  <si>
    <t>0244</t>
  </si>
  <si>
    <t>Corneal and Amniotic Membrane Transplant</t>
  </si>
  <si>
    <t>0246</t>
  </si>
  <si>
    <t>Cataract Procedures with IOL Insert</t>
  </si>
  <si>
    <t>0247</t>
  </si>
  <si>
    <t>Laser Eye Procedures</t>
  </si>
  <si>
    <t>0249</t>
  </si>
  <si>
    <t>0250</t>
  </si>
  <si>
    <t>Level I ENT Procedures</t>
  </si>
  <si>
    <t>0251</t>
  </si>
  <si>
    <t>Level II ENT Procedures</t>
  </si>
  <si>
    <t>0252</t>
  </si>
  <si>
    <t>Level III ENT Procedures</t>
  </si>
  <si>
    <t>0253</t>
  </si>
  <si>
    <t>Level IV ENT Procedures</t>
  </si>
  <si>
    <t>0254</t>
  </si>
  <si>
    <t>Level V ENT Procedures</t>
  </si>
  <si>
    <t>0256</t>
  </si>
  <si>
    <t>Level VI ENT Procedures</t>
  </si>
  <si>
    <t>Level VII ENT Procedures</t>
  </si>
  <si>
    <t>0260</t>
  </si>
  <si>
    <t>Level I Plain Film Except Teeth</t>
  </si>
  <si>
    <t>0261</t>
  </si>
  <si>
    <t>Level II Plain Film Except Teeth Including Bone Density Measurement</t>
  </si>
  <si>
    <t>0262</t>
  </si>
  <si>
    <t>Plain Film of Teeth</t>
  </si>
  <si>
    <t>0263</t>
  </si>
  <si>
    <t>Level I Miscellaneous Radiology Procedures</t>
  </si>
  <si>
    <t>0265</t>
  </si>
  <si>
    <t>Level I Diagnostic and Screening Ultrasound</t>
  </si>
  <si>
    <t>0266</t>
  </si>
  <si>
    <t>Level II Diagnostic and Screening Ultrasound</t>
  </si>
  <si>
    <t>0267</t>
  </si>
  <si>
    <t>Level III Diagnostic and Screening Ultrasound</t>
  </si>
  <si>
    <t>0269</t>
  </si>
  <si>
    <t>0270</t>
  </si>
  <si>
    <t>0272</t>
  </si>
  <si>
    <t>Fluoroscopy</t>
  </si>
  <si>
    <t>0274</t>
  </si>
  <si>
    <t>Myelography</t>
  </si>
  <si>
    <t>0275</t>
  </si>
  <si>
    <t>Arthrography</t>
  </si>
  <si>
    <t>0276</t>
  </si>
  <si>
    <t>Level I Digestive Radiology</t>
  </si>
  <si>
    <t>0277</t>
  </si>
  <si>
    <t>Level II Digestive Radiology</t>
  </si>
  <si>
    <t>0278</t>
  </si>
  <si>
    <t>Diagnostic Urography</t>
  </si>
  <si>
    <t>0279</t>
  </si>
  <si>
    <t>Level II Angiography and Venography</t>
  </si>
  <si>
    <t>0280</t>
  </si>
  <si>
    <t>Level III Angiography and Venography</t>
  </si>
  <si>
    <t>0282</t>
  </si>
  <si>
    <t>Miscellaneous Computed Axial Tomography</t>
  </si>
  <si>
    <t>0283</t>
  </si>
  <si>
    <t>Computed Tomography with Contrast</t>
  </si>
  <si>
    <t>0284</t>
  </si>
  <si>
    <t>Magnetic Resonance Imaging and Magnetic Resonance Angiography with Contrast</t>
  </si>
  <si>
    <t>0288</t>
  </si>
  <si>
    <t>Bone Density:Axial Skeleton</t>
  </si>
  <si>
    <t>0299</t>
  </si>
  <si>
    <t>Hyperthermia and Radiation Treatment Procedures</t>
  </si>
  <si>
    <t>0300</t>
  </si>
  <si>
    <t>Level I Radiation Therapy</t>
  </si>
  <si>
    <t>0301</t>
  </si>
  <si>
    <t>Level II Radiation Therapy</t>
  </si>
  <si>
    <t>0303</t>
  </si>
  <si>
    <t>Treatment Device Construction</t>
  </si>
  <si>
    <t>0304</t>
  </si>
  <si>
    <t>Level I Therapeutic Radiation Treatment Preparation</t>
  </si>
  <si>
    <t>0305</t>
  </si>
  <si>
    <t>Level II Therapeutic Radiation Treatment Preparation</t>
  </si>
  <si>
    <t>0308</t>
  </si>
  <si>
    <t>0310</t>
  </si>
  <si>
    <t>Level III Therapeutic Radiation Treatment Preparation</t>
  </si>
  <si>
    <t>0312</t>
  </si>
  <si>
    <t>Radioelement Applications</t>
  </si>
  <si>
    <t>0313</t>
  </si>
  <si>
    <t>Brachytherapy</t>
  </si>
  <si>
    <t>0317</t>
  </si>
  <si>
    <t>Level II Miscellaneous Radiology Procedures</t>
  </si>
  <si>
    <t>0320</t>
  </si>
  <si>
    <t>Electroconvulsive Therapy</t>
  </si>
  <si>
    <t>0322</t>
  </si>
  <si>
    <t>Brief Individual Psychotherapy</t>
  </si>
  <si>
    <t>0323</t>
  </si>
  <si>
    <t>Extended Individual Psychotherapy</t>
  </si>
  <si>
    <t>0324</t>
  </si>
  <si>
    <t>Family Psychotherapy</t>
  </si>
  <si>
    <t>0325</t>
  </si>
  <si>
    <t>Group Psychotherapy</t>
  </si>
  <si>
    <t>0330</t>
  </si>
  <si>
    <t>Dental Procedures</t>
  </si>
  <si>
    <t>0332</t>
  </si>
  <si>
    <t>Computed Tomography without Contrast</t>
  </si>
  <si>
    <t>0333</t>
  </si>
  <si>
    <t>Computed Tomography without Contrast followed by Contrast</t>
  </si>
  <si>
    <t>0336</t>
  </si>
  <si>
    <t>Magnetic Resonance Imaging and Magnetic Resonance Angiography without Contrast</t>
  </si>
  <si>
    <t>0337</t>
  </si>
  <si>
    <t>0340</t>
  </si>
  <si>
    <t>0341</t>
  </si>
  <si>
    <t>Skin Tests</t>
  </si>
  <si>
    <t>0342</t>
  </si>
  <si>
    <t>Level I Pathology</t>
  </si>
  <si>
    <t>0343</t>
  </si>
  <si>
    <t>Level III Pathology</t>
  </si>
  <si>
    <t>0344</t>
  </si>
  <si>
    <t>Level IV Pathology</t>
  </si>
  <si>
    <t>0345</t>
  </si>
  <si>
    <t>Level I Transfusion Laboratory Procedures</t>
  </si>
  <si>
    <t>0346</t>
  </si>
  <si>
    <t>Level II Transfusion Laboratory Procedures</t>
  </si>
  <si>
    <t>0347</t>
  </si>
  <si>
    <t>Level III Transfusion Laboratory Procedures</t>
  </si>
  <si>
    <t>0360</t>
  </si>
  <si>
    <t>Level I Alimentary Tests</t>
  </si>
  <si>
    <t>0361</t>
  </si>
  <si>
    <t>Level II Alimentary Tests</t>
  </si>
  <si>
    <t>0363</t>
  </si>
  <si>
    <t>Level I Otorhinolaryngologic Function Tests</t>
  </si>
  <si>
    <t>0364</t>
  </si>
  <si>
    <t>Level I Audiometry</t>
  </si>
  <si>
    <t>0365</t>
  </si>
  <si>
    <t>Level II Audiometry</t>
  </si>
  <si>
    <t>0366</t>
  </si>
  <si>
    <t>Level III Audiometry</t>
  </si>
  <si>
    <t>0367</t>
  </si>
  <si>
    <t>Level I Pulmonary Test</t>
  </si>
  <si>
    <t>0368</t>
  </si>
  <si>
    <t>Level II Pulmonary Tests</t>
  </si>
  <si>
    <t>0369</t>
  </si>
  <si>
    <t>Level III Pulmonary Tests</t>
  </si>
  <si>
    <t>0370</t>
  </si>
  <si>
    <t>Ancillary Outpatient Services When Patient Expires</t>
  </si>
  <si>
    <t>0377</t>
  </si>
  <si>
    <t>Level II Cardiac Imaging</t>
  </si>
  <si>
    <t>0378</t>
  </si>
  <si>
    <t>Level II Pulmonary Imaging</t>
  </si>
  <si>
    <t>Single Allergy Tests</t>
  </si>
  <si>
    <t>0382</t>
  </si>
  <si>
    <t>Level II Neuropsychological Testing</t>
  </si>
  <si>
    <t>0383</t>
  </si>
  <si>
    <t>Cardiac Computed Tomographic Imaging</t>
  </si>
  <si>
    <t>GI Procedures with Stents</t>
  </si>
  <si>
    <t>Level I Prosthetic Urological Procedures</t>
  </si>
  <si>
    <t>Level II Prosthetic Urological Procedures</t>
  </si>
  <si>
    <t>0387</t>
  </si>
  <si>
    <t>Level II Hysteroscopy</t>
  </si>
  <si>
    <t>0388</t>
  </si>
  <si>
    <t>Discography</t>
  </si>
  <si>
    <t>0389</t>
  </si>
  <si>
    <t>Level I Non-imaging Nuclear Medicine</t>
  </si>
  <si>
    <t>0390</t>
  </si>
  <si>
    <t>Level I Endocrine Imaging</t>
  </si>
  <si>
    <t>0391</t>
  </si>
  <si>
    <t>Level II Endocrine Imaging</t>
  </si>
  <si>
    <t>0392</t>
  </si>
  <si>
    <t>Level II Non-imaging Nuclear Medicine</t>
  </si>
  <si>
    <t>0393</t>
  </si>
  <si>
    <t>Hematologic Processing &amp; Studies</t>
  </si>
  <si>
    <t>0394</t>
  </si>
  <si>
    <t>Hepatobiliary Imaging</t>
  </si>
  <si>
    <t>0395</t>
  </si>
  <si>
    <t>GI Tract Imaging</t>
  </si>
  <si>
    <t>0396</t>
  </si>
  <si>
    <t>Bone Imaging</t>
  </si>
  <si>
    <t>0398</t>
  </si>
  <si>
    <t>Level I Cardiac Imaging</t>
  </si>
  <si>
    <t>0400</t>
  </si>
  <si>
    <t>Hematopoietic Imaging</t>
  </si>
  <si>
    <t>0401</t>
  </si>
  <si>
    <t>Level I Pulmonary Imaging</t>
  </si>
  <si>
    <t>0402</t>
  </si>
  <si>
    <t>Level II Nervous System Imaging</t>
  </si>
  <si>
    <t>0403</t>
  </si>
  <si>
    <t>Level I Nervous System Imaging</t>
  </si>
  <si>
    <t>0404</t>
  </si>
  <si>
    <t>Renal and Genitourinary Studies</t>
  </si>
  <si>
    <t>0406</t>
  </si>
  <si>
    <t>Level I Tumor/Infection Imaging</t>
  </si>
  <si>
    <t>0407</t>
  </si>
  <si>
    <t>Level I Radionuclide Therapy</t>
  </si>
  <si>
    <t>0408</t>
  </si>
  <si>
    <t>Level III Tumor/Infection Imaging</t>
  </si>
  <si>
    <t>0412</t>
  </si>
  <si>
    <t>0413</t>
  </si>
  <si>
    <t>Level II Radionuclide Therapy</t>
  </si>
  <si>
    <t>0414</t>
  </si>
  <si>
    <t>Level II Tumor/Infection Imaging</t>
  </si>
  <si>
    <t>0415</t>
  </si>
  <si>
    <t>Level II Endoscopy Lower Airway</t>
  </si>
  <si>
    <t>0422</t>
  </si>
  <si>
    <t>0423</t>
  </si>
  <si>
    <t>Level II Percutaneous Abdominal and Biliary Procedures</t>
  </si>
  <si>
    <t>Level II Arthroplasty or Implantation with Prosthesis</t>
  </si>
  <si>
    <t>0426</t>
  </si>
  <si>
    <t>Level II Strapping and Cast Application</t>
  </si>
  <si>
    <t>Level II Tube or Catheter Changes or Repositioning</t>
  </si>
  <si>
    <t>0428</t>
  </si>
  <si>
    <t>Level III Sigmoidoscopy and Anoscopy</t>
  </si>
  <si>
    <t>0429</t>
  </si>
  <si>
    <t>Level V Cystourethroscopy and other Genitourinary Procedures</t>
  </si>
  <si>
    <t>0432</t>
  </si>
  <si>
    <t>0433</t>
  </si>
  <si>
    <t>Level II Pathology</t>
  </si>
  <si>
    <t>0434</t>
  </si>
  <si>
    <t>Cardiac Defect Repair</t>
  </si>
  <si>
    <t>0436</t>
  </si>
  <si>
    <t>Level I Drug Administration</t>
  </si>
  <si>
    <t>0437</t>
  </si>
  <si>
    <t>Level II Drug Administration</t>
  </si>
  <si>
    <t>0438</t>
  </si>
  <si>
    <t>Level III Drug Administration</t>
  </si>
  <si>
    <t>0439</t>
  </si>
  <si>
    <t>Level IV Drug Administration</t>
  </si>
  <si>
    <t>0440</t>
  </si>
  <si>
    <t>Level V Drug Administration</t>
  </si>
  <si>
    <t>0442</t>
  </si>
  <si>
    <t>Dosimetric Drug Administration</t>
  </si>
  <si>
    <t>0609</t>
  </si>
  <si>
    <t>Level 1 Type A Emergency Visits</t>
  </si>
  <si>
    <t>0613</t>
  </si>
  <si>
    <t>Level 2 Type A Emergency Visits</t>
  </si>
  <si>
    <t>0614</t>
  </si>
  <si>
    <t>Level 3 Type A Emergency Visits</t>
  </si>
  <si>
    <t>Level 4 Type A Emergency Visits</t>
  </si>
  <si>
    <t>Level 5 Type A Emergency Visits</t>
  </si>
  <si>
    <t>Critical Care</t>
  </si>
  <si>
    <t>0618</t>
  </si>
  <si>
    <t>Trauma Response with Critical Care</t>
  </si>
  <si>
    <t>0621</t>
  </si>
  <si>
    <t>Level I Vascular Access Procedures</t>
  </si>
  <si>
    <t>Level II Vascular Access Procedures</t>
  </si>
  <si>
    <t>Level III Vascular Access Procedures</t>
  </si>
  <si>
    <t>0624</t>
  </si>
  <si>
    <t>Phlebotomy and Minor Vascular Access Device Procedures</t>
  </si>
  <si>
    <t>0626</t>
  </si>
  <si>
    <t>Level 1 Type B Emergency Visits</t>
  </si>
  <si>
    <t>0627</t>
  </si>
  <si>
    <t>Level 2 Type B Emergency Visits</t>
  </si>
  <si>
    <t>0628</t>
  </si>
  <si>
    <t>Level 3 Type B Emergency Visits</t>
  </si>
  <si>
    <t>0629</t>
  </si>
  <si>
    <t>Level 4 Type B Emergency Visits</t>
  </si>
  <si>
    <t>Level 5 Type B Emergency Visits</t>
  </si>
  <si>
    <t>0651</t>
  </si>
  <si>
    <t>Complex Interstitial Radiation Source Application</t>
  </si>
  <si>
    <t>Insertion of Intraperitoneal and Pleural Catheters</t>
  </si>
  <si>
    <t>Vascular Reconstruction/Fistula Repair with Device</t>
  </si>
  <si>
    <t>Transcatheter Placement of Intracoronary Drug-Eluting Stents</t>
  </si>
  <si>
    <t>Hyperbaric Oxygen</t>
  </si>
  <si>
    <t>0660</t>
  </si>
  <si>
    <t>Level II Otorhinolaryngologic Function Tests</t>
  </si>
  <si>
    <t>0661</t>
  </si>
  <si>
    <t>Level V Pathology</t>
  </si>
  <si>
    <t>0662</t>
  </si>
  <si>
    <t>CT Angiography</t>
  </si>
  <si>
    <t>0664</t>
  </si>
  <si>
    <t>Level I Proton Beam Radiation Therapy</t>
  </si>
  <si>
    <t>0665</t>
  </si>
  <si>
    <t>Bone Density:AppendicularSkeleton</t>
  </si>
  <si>
    <t>0667</t>
  </si>
  <si>
    <t>Level II Proton Beam Radiation Therapy</t>
  </si>
  <si>
    <t>0668</t>
  </si>
  <si>
    <t>Level I Angiography and Venography</t>
  </si>
  <si>
    <t>0672</t>
  </si>
  <si>
    <t>Level III Posterior Segment Eye Procedures</t>
  </si>
  <si>
    <t>0673</t>
  </si>
  <si>
    <t>Level IV Anterior Segment Eye Procedures</t>
  </si>
  <si>
    <t>Prostate Cryoablation</t>
  </si>
  <si>
    <t>0676</t>
  </si>
  <si>
    <t>0678</t>
  </si>
  <si>
    <t>External Counterpulsation</t>
  </si>
  <si>
    <t>0679</t>
  </si>
  <si>
    <t>Level II Resuscitation and Cardioversion</t>
  </si>
  <si>
    <t>Insertion of Patient Activated Event Recorders</t>
  </si>
  <si>
    <t>0683</t>
  </si>
  <si>
    <t>Level II Photochemotherapy</t>
  </si>
  <si>
    <t>0685</t>
  </si>
  <si>
    <t>Level III Needle Biopsy/Aspiration Except Bone Marrow</t>
  </si>
  <si>
    <t>0687</t>
  </si>
  <si>
    <t>Revision/Removal of Neurostimulator Electrodes</t>
  </si>
  <si>
    <t>0688</t>
  </si>
  <si>
    <t>Revision/Removal of Neurostimulator Pulse Generator Receiver</t>
  </si>
  <si>
    <t>Level II Electronic Analysis of Devices</t>
  </si>
  <si>
    <t>0690</t>
  </si>
  <si>
    <t>Level I Electronic Analysis of Devices</t>
  </si>
  <si>
    <t>0691</t>
  </si>
  <si>
    <t>0692</t>
  </si>
  <si>
    <t>0694</t>
  </si>
  <si>
    <t>Mohs Surgery</t>
  </si>
  <si>
    <t>0697</t>
  </si>
  <si>
    <t>0698</t>
  </si>
  <si>
    <t>Level II Eye Tests &amp; Treatments</t>
  </si>
  <si>
    <t>0699</t>
  </si>
  <si>
    <t>Level IV Eye Tests &amp; Treatments</t>
  </si>
  <si>
    <t>Cardiac Electrophysiologic Evaluation and Ablation Composite</t>
  </si>
  <si>
    <t>LDR Prostate Brachytherapy Composite</t>
  </si>
  <si>
    <t>Ultrasound Composite</t>
  </si>
  <si>
    <t>CT and CTA without Contrast Composite</t>
  </si>
  <si>
    <t>CT and CTA with Contrast Composite</t>
  </si>
  <si>
    <t>MRI and MRA without Contrast Composite</t>
  </si>
  <si>
    <t>0255</t>
  </si>
  <si>
    <t>0373</t>
  </si>
  <si>
    <t>Level II Pulmonary Treatment</t>
  </si>
  <si>
    <t>Level I Neuropsychological Testing</t>
  </si>
  <si>
    <t>0102</t>
  </si>
  <si>
    <t>Level VI Anterior Segment Eye Procedures</t>
  </si>
  <si>
    <t>0039</t>
  </si>
  <si>
    <t>0040</t>
  </si>
  <si>
    <t>0061</t>
  </si>
  <si>
    <t>0082</t>
  </si>
  <si>
    <t>0083</t>
  </si>
  <si>
    <t>0084</t>
  </si>
  <si>
    <t>0085</t>
  </si>
  <si>
    <t>0089</t>
  </si>
  <si>
    <t>0090</t>
  </si>
  <si>
    <t>0104</t>
  </si>
  <si>
    <t>0106</t>
  </si>
  <si>
    <t>0107</t>
  </si>
  <si>
    <t>0108</t>
  </si>
  <si>
    <t>0115</t>
  </si>
  <si>
    <t>0202</t>
  </si>
  <si>
    <t>0227</t>
  </si>
  <si>
    <t>0229</t>
  </si>
  <si>
    <t>0259</t>
  </si>
  <si>
    <t>0293</t>
  </si>
  <si>
    <t>0315</t>
  </si>
  <si>
    <t>0318</t>
  </si>
  <si>
    <t>0319</t>
  </si>
  <si>
    <t>0331</t>
  </si>
  <si>
    <t>0334</t>
  </si>
  <si>
    <t>0375</t>
  </si>
  <si>
    <t>0381</t>
  </si>
  <si>
    <t>0384</t>
  </si>
  <si>
    <t>0385</t>
  </si>
  <si>
    <t>0386</t>
  </si>
  <si>
    <t>0425</t>
  </si>
  <si>
    <t>0427</t>
  </si>
  <si>
    <t>0615</t>
  </si>
  <si>
    <t>0616</t>
  </si>
  <si>
    <t>0617</t>
  </si>
  <si>
    <t>0622</t>
  </si>
  <si>
    <t>0623</t>
  </si>
  <si>
    <t>0630</t>
  </si>
  <si>
    <t>0648</t>
  </si>
  <si>
    <t>0652</t>
  </si>
  <si>
    <t>0653</t>
  </si>
  <si>
    <t>0654</t>
  </si>
  <si>
    <t>0655</t>
  </si>
  <si>
    <t>0656</t>
  </si>
  <si>
    <t>0659</t>
  </si>
  <si>
    <t>0674</t>
  </si>
  <si>
    <t>0680</t>
  </si>
  <si>
    <t>8000</t>
  </si>
  <si>
    <t>8001</t>
  </si>
  <si>
    <t>8004</t>
  </si>
  <si>
    <t>8005</t>
  </si>
  <si>
    <t>8006</t>
  </si>
  <si>
    <t>8007</t>
  </si>
  <si>
    <t>8008</t>
  </si>
  <si>
    <t>Level V Debridement &amp; Destruction</t>
  </si>
  <si>
    <t>Electrocardiograms/Cardiography</t>
  </si>
  <si>
    <t>Level I Closed Treatment Fracture</t>
  </si>
  <si>
    <t>Level I Small Intestine Endoscopy</t>
  </si>
  <si>
    <t>Cataract Procedures without IOL Insert</t>
  </si>
  <si>
    <t>Positron Emission Tomography (PET) imaging</t>
  </si>
  <si>
    <t>Level III Endovascular Revascularization of the Lower Extremity</t>
  </si>
  <si>
    <t>Multiple Allergy Tests</t>
  </si>
  <si>
    <t>Level III Upper GI Procedures</t>
  </si>
  <si>
    <t>Level V Anterior Segment Eye Procedures</t>
  </si>
  <si>
    <t>Level III Electronic Analysis of Devices</t>
  </si>
  <si>
    <t>Level I Health and Behavior Services</t>
  </si>
  <si>
    <t>Level I Implantation/Revision/Replacement of Neurostimulator Electrodes</t>
  </si>
  <si>
    <t>Level I Cast Application</t>
  </si>
  <si>
    <t>0059</t>
  </si>
  <si>
    <t>Level I Strapping</t>
  </si>
  <si>
    <t>Level II Implantation/Revision/Replacement of Neurostimulator Electrodes</t>
  </si>
  <si>
    <t>Coronary Angioplasty, Valvuloplasty, and Level I Endovascular Revascularization</t>
  </si>
  <si>
    <t>Level I Insertion/Replacement of Permanent Pacemaker</t>
  </si>
  <si>
    <t>Level I Implantation of Cardioverter-Defibrillators (ICDs)</t>
  </si>
  <si>
    <t>Level II Implantation of Cardioverter-Defibrillators (ICDs)</t>
  </si>
  <si>
    <t>Level II Closed Treatment Fracture</t>
  </si>
  <si>
    <t>Level III Closed Treatment Fracture</t>
  </si>
  <si>
    <t>0177</t>
  </si>
  <si>
    <t>Level I Echocardiogram with Contrast</t>
  </si>
  <si>
    <t>0178</t>
  </si>
  <si>
    <t>Level II Echocardiogram with Contrast</t>
  </si>
  <si>
    <t>Level I Nerve and Muscle Services</t>
  </si>
  <si>
    <t>Level III Nerve and Muscle Services</t>
  </si>
  <si>
    <t>Level II Nerve and Muscle Services</t>
  </si>
  <si>
    <t>Level II Endovascular Revascularization of the Lower Extremity</t>
  </si>
  <si>
    <t>Level II Echocardiogram Without Contrast</t>
  </si>
  <si>
    <t>Level III Echocardiogram Without Contrast</t>
  </si>
  <si>
    <t>Level II Implantation of Neurostimulator Generator</t>
  </si>
  <si>
    <t>Implantation of Neurostimulator Pulse Generator and Electrode</t>
  </si>
  <si>
    <t>Combined Abdomen and Pelvis CT without Contrast</t>
  </si>
  <si>
    <t>Combined Abdomen and Pelvis CT with Contrast</t>
  </si>
  <si>
    <t>Level III Radiation Therapy</t>
  </si>
  <si>
    <t>0419</t>
  </si>
  <si>
    <t>Level II Upper GI Procedures</t>
  </si>
  <si>
    <t>0424</t>
  </si>
  <si>
    <t>Level II Small Intestine Endoscopy</t>
  </si>
  <si>
    <t>Level II Health and Behavior Services</t>
  </si>
  <si>
    <t>Level II Insertion/Replacement of Permanent Pacemaker</t>
  </si>
  <si>
    <t>Insertion/Replacement/Conversion of a Permanent Dual Chamber Pacemaker or Pacing</t>
  </si>
  <si>
    <t>Thrombolysis and Other Device Revisions</t>
  </si>
  <si>
    <t>Level I Echocardiogram Without Contrast</t>
  </si>
  <si>
    <t>MRI and MRA with Contrast Composite</t>
  </si>
  <si>
    <t>Procedural APCs with the CY 2014 portions of the APC payment amounts uniquely associated with the cost of devices and two types of non-passthrough drugs: "threshold packaged" drugs that are packaged under the packaging threshold and "policy packaged" drugs that are always packaged. These portions will be used as the APC offset amounts to evaluate whether the cost of a device or type of drug in an application for pass-through payment is not insignificant in relation to the APC payment amount for the service related to the device or type of drug.</t>
  </si>
  <si>
    <t>CY 2014 APC Payment Rate</t>
  </si>
  <si>
    <t>Level I Breast and Skin Surgery</t>
  </si>
  <si>
    <t>Level II Breast and Skin Surgery</t>
  </si>
  <si>
    <t>Level III Breast and Skin Surgery</t>
  </si>
  <si>
    <t>IORT, MRgFUS, and MEG</t>
  </si>
  <si>
    <t>Level I Stereotactic Radiosurgery</t>
  </si>
  <si>
    <t>Level II Stereotactic Radiosurgery</t>
  </si>
  <si>
    <t>Vascular Reconstruction/Fistula Repair</t>
  </si>
  <si>
    <t>Insertion/Replacement/Repair of Pacemaker Generator, Leads, and/or Electrodes</t>
  </si>
  <si>
    <t>0205</t>
  </si>
  <si>
    <t>Level III Male Genital Procedures</t>
  </si>
  <si>
    <t>0219</t>
  </si>
  <si>
    <t>Vascular Ligation</t>
  </si>
  <si>
    <t>0326</t>
  </si>
  <si>
    <t>0327</t>
  </si>
  <si>
    <t>0328</t>
  </si>
  <si>
    <t>0329</t>
  </si>
  <si>
    <t>Magnetic Resonance Imaging and Magnetic Resonance Angiography without Contrast f</t>
  </si>
  <si>
    <t>Level I Minor Procedures</t>
  </si>
  <si>
    <t>0351</t>
  </si>
  <si>
    <t>Level VII Anterior Segment Eye Procedures</t>
  </si>
  <si>
    <t>0420</t>
  </si>
  <si>
    <t>Level II Minor Procedures</t>
  </si>
  <si>
    <t>0431</t>
  </si>
  <si>
    <t>Level IV Closed Treatment Fracture</t>
  </si>
  <si>
    <t>0435</t>
  </si>
  <si>
    <t>Level III Extended EEG, Sleep, and Cardiovascular Studies</t>
  </si>
  <si>
    <t>0631</t>
  </si>
  <si>
    <t>Level 1 Examinations &amp; Related Services</t>
  </si>
  <si>
    <t>0632</t>
  </si>
  <si>
    <t>Level 2 Examinations &amp; Related Services</t>
  </si>
  <si>
    <t>0633</t>
  </si>
  <si>
    <t>Level 3 Examinations &amp; Related Services</t>
  </si>
  <si>
    <t>0634</t>
  </si>
  <si>
    <t>Hospital Clinic Visits</t>
  </si>
  <si>
    <t>Level IV Breast and Skin Surgery</t>
  </si>
  <si>
    <t>8009</t>
  </si>
  <si>
    <t>Extended Assessment &amp; Management Composite</t>
  </si>
  <si>
    <r>
      <t xml:space="preserve">Portion of APC Payment Associated with </t>
    </r>
    <r>
      <rPr>
        <b/>
        <sz val="10"/>
        <rFont val="Times New Roman"/>
        <family val="1"/>
      </rPr>
      <t>Devices</t>
    </r>
    <r>
      <rPr>
        <sz val="10"/>
        <rFont val="Times New Roman"/>
        <family val="1"/>
      </rPr>
      <t>, Including Implantable Biologicals</t>
    </r>
  </si>
  <si>
    <r>
      <t xml:space="preserve">Portion of APC Payment Associated with </t>
    </r>
    <r>
      <rPr>
        <b/>
        <sz val="10"/>
        <rFont val="Times New Roman"/>
        <family val="1"/>
      </rPr>
      <t>"Threshold Packaged" Drugs</t>
    </r>
    <r>
      <rPr>
        <sz val="10"/>
        <rFont val="Times New Roman"/>
        <family val="1"/>
      </rPr>
      <t xml:space="preserve"> (Drugs that May Be Packaged under the Packaging Threshold)</t>
    </r>
  </si>
  <si>
    <r>
      <t xml:space="preserve">Portion of APC Payment Associated with </t>
    </r>
    <r>
      <rPr>
        <b/>
        <sz val="10"/>
        <rFont val="Times New Roman"/>
        <family val="1"/>
      </rPr>
      <t>"Policy Packaged" Drugs</t>
    </r>
    <r>
      <rPr>
        <sz val="10"/>
        <rFont val="Times New Roman"/>
        <family val="1"/>
      </rPr>
      <t xml:space="preserve"> (Drugs that Are Always Packaged, </t>
    </r>
    <r>
      <rPr>
        <i/>
        <sz val="10"/>
        <rFont val="Times New Roman"/>
        <family val="1"/>
      </rPr>
      <t>i.e</t>
    </r>
    <r>
      <rPr>
        <sz val="10"/>
        <color theme="1"/>
        <rFont val="Times New Roman"/>
        <family val="1"/>
      </rPr>
      <t>. Diagnostic Radiopharmaceuticals, Contrast Agents, skin substitutes, and stress agents)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</si>
</sst>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8" x14ac:knownFonts="1">
    <font>
      <sz val="11"/>
      <color theme="1"/>
      <name val="Calibri"/>
      <family val="2"/>
      <scheme val="minor"/>
    </font>
    <font>
      <sz val="11"/>
      <color theme="1"/>
      <name val="Calibri"/>
      <family val="2"/>
      <scheme val="minor"/>
    </font>
    <font>
      <u/>
      <sz val="10"/>
      <color indexed="12"/>
      <name val="Arial"/>
      <family val="2"/>
    </font>
    <font>
      <sz val="10"/>
      <name val="Times New Roman"/>
      <family val="1"/>
    </font>
    <font>
      <sz val="10"/>
      <color theme="1"/>
      <name val="Times New Roman"/>
      <family val="1"/>
    </font>
    <font>
      <i/>
      <sz val="10"/>
      <name val="Times New Roman"/>
      <family val="1"/>
    </font>
    <font>
      <b/>
      <sz val="10"/>
      <color theme="1"/>
      <name val="Times New Roman"/>
      <family val="1"/>
    </font>
    <font>
      <b/>
      <sz val="10"/>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double">
        <color indexed="64"/>
      </left>
      <right/>
      <top/>
      <bottom/>
      <diagonal/>
    </border>
    <border>
      <left/>
      <right style="double">
        <color indexed="64"/>
      </right>
      <top/>
      <bottom/>
      <diagonal/>
    </border>
    <border>
      <left/>
      <right style="thin">
        <color indexed="64"/>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37">
    <xf numFmtId="0" fontId="0" fillId="0" borderId="0" xfId="0"/>
    <xf numFmtId="0" fontId="0" fillId="0" borderId="0" xfId="0" applyFill="1"/>
    <xf numFmtId="0" fontId="0" fillId="0" borderId="0" xfId="0" applyFill="1" applyBorder="1"/>
    <xf numFmtId="0" fontId="0" fillId="0" borderId="0" xfId="0" applyBorder="1" applyAlignment="1"/>
    <xf numFmtId="0" fontId="0" fillId="0" borderId="9" xfId="0" applyBorder="1" applyAlignment="1"/>
    <xf numFmtId="10" fontId="1" fillId="0" borderId="0" xfId="0" applyNumberFormat="1" applyFont="1" applyFill="1" applyBorder="1" applyAlignment="1">
      <alignment wrapText="1"/>
    </xf>
    <xf numFmtId="164" fontId="1" fillId="0" borderId="0" xfId="0" applyNumberFormat="1" applyFont="1" applyFill="1" applyBorder="1" applyAlignment="1">
      <alignment wrapText="1"/>
    </xf>
    <xf numFmtId="0" fontId="3" fillId="0" borderId="4" xfId="1" applyFont="1" applyFill="1" applyBorder="1" applyAlignment="1" applyProtection="1">
      <alignment horizontal="left" wrapText="1"/>
    </xf>
    <xf numFmtId="0" fontId="3" fillId="0" borderId="6" xfId="1" applyFont="1" applyFill="1" applyBorder="1" applyAlignment="1" applyProtection="1">
      <alignment horizontal="left" wrapText="1"/>
    </xf>
    <xf numFmtId="0" fontId="3" fillId="0" borderId="7" xfId="1" applyFont="1" applyFill="1" applyBorder="1" applyAlignment="1" applyProtection="1">
      <alignment horizontal="left" wrapText="1"/>
    </xf>
    <xf numFmtId="10" fontId="3" fillId="0" borderId="8" xfId="0" applyNumberFormat="1" applyFont="1" applyFill="1" applyBorder="1" applyAlignment="1">
      <alignment wrapText="1"/>
    </xf>
    <xf numFmtId="10" fontId="3" fillId="0" borderId="7" xfId="0" applyNumberFormat="1" applyFont="1" applyFill="1" applyBorder="1" applyAlignment="1">
      <alignment wrapText="1"/>
    </xf>
    <xf numFmtId="0" fontId="4" fillId="0" borderId="7" xfId="0" applyFont="1" applyBorder="1" applyAlignment="1"/>
    <xf numFmtId="0" fontId="4" fillId="0" borderId="10" xfId="0" applyFont="1" applyBorder="1" applyAlignment="1"/>
    <xf numFmtId="49" fontId="4" fillId="0" borderId="1" xfId="0" applyNumberFormat="1" applyFont="1" applyFill="1" applyBorder="1" applyAlignment="1">
      <alignment horizontal="center"/>
    </xf>
    <xf numFmtId="164" fontId="4" fillId="0" borderId="1" xfId="0" applyNumberFormat="1" applyFont="1" applyFill="1" applyBorder="1" applyAlignment="1">
      <alignment horizontal="left"/>
    </xf>
    <xf numFmtId="164" fontId="4" fillId="0" borderId="4" xfId="0" applyNumberFormat="1" applyFont="1" applyFill="1" applyBorder="1"/>
    <xf numFmtId="10" fontId="4" fillId="0" borderId="2" xfId="0" applyNumberFormat="1" applyFont="1" applyFill="1" applyBorder="1"/>
    <xf numFmtId="164" fontId="4" fillId="0" borderId="3" xfId="0" applyNumberFormat="1" applyFont="1" applyFill="1" applyBorder="1"/>
    <xf numFmtId="10" fontId="4" fillId="0" borderId="10" xfId="0" applyNumberFormat="1" applyFont="1" applyFill="1" applyBorder="1"/>
    <xf numFmtId="164" fontId="4" fillId="0" borderId="1" xfId="0" applyNumberFormat="1" applyFont="1" applyFill="1" applyBorder="1"/>
    <xf numFmtId="49" fontId="4" fillId="0" borderId="5" xfId="0" applyNumberFormat="1" applyFont="1" applyFill="1" applyBorder="1" applyAlignment="1">
      <alignment horizontal="center"/>
    </xf>
    <xf numFmtId="49" fontId="4" fillId="0" borderId="0" xfId="0" applyNumberFormat="1" applyFont="1" applyFill="1" applyAlignment="1">
      <alignment horizontal="center"/>
    </xf>
    <xf numFmtId="0" fontId="4" fillId="0" borderId="0" xfId="0" applyFont="1" applyFill="1" applyAlignment="1">
      <alignment horizontal="left"/>
    </xf>
    <xf numFmtId="164" fontId="4" fillId="0" borderId="0" xfId="0" applyNumberFormat="1" applyFont="1" applyFill="1"/>
    <xf numFmtId="10" fontId="4" fillId="0" borderId="11" xfId="0" applyNumberFormat="1" applyFont="1" applyFill="1" applyBorder="1"/>
    <xf numFmtId="164" fontId="4" fillId="0" borderId="12" xfId="0" applyNumberFormat="1" applyFont="1" applyFill="1" applyBorder="1"/>
    <xf numFmtId="10" fontId="4" fillId="0" borderId="0" xfId="0" applyNumberFormat="1" applyFont="1" applyFill="1"/>
    <xf numFmtId="164" fontId="4" fillId="0" borderId="13" xfId="0" applyNumberFormat="1" applyFont="1" applyFill="1" applyBorder="1"/>
    <xf numFmtId="49" fontId="6" fillId="0" borderId="1" xfId="0" applyNumberFormat="1" applyFont="1" applyFill="1" applyBorder="1" applyAlignment="1">
      <alignment horizontal="center" wrapText="1"/>
    </xf>
    <xf numFmtId="0" fontId="6" fillId="0" borderId="10" xfId="0" applyFont="1" applyBorder="1" applyAlignment="1">
      <alignment horizontal="center"/>
    </xf>
    <xf numFmtId="164" fontId="7" fillId="0" borderId="4" xfId="0" applyNumberFormat="1" applyFont="1" applyFill="1" applyBorder="1" applyAlignment="1">
      <alignment horizontal="center" wrapText="1"/>
    </xf>
    <xf numFmtId="10" fontId="6" fillId="0" borderId="2" xfId="0" applyNumberFormat="1" applyFont="1" applyFill="1" applyBorder="1" applyAlignment="1">
      <alignment horizontal="center" wrapText="1"/>
    </xf>
    <xf numFmtId="164" fontId="6" fillId="0" borderId="3" xfId="0" applyNumberFormat="1" applyFont="1" applyFill="1" applyBorder="1" applyAlignment="1">
      <alignment horizontal="center" wrapText="1"/>
    </xf>
    <xf numFmtId="10" fontId="6" fillId="0" borderId="10" xfId="0" applyNumberFormat="1" applyFont="1" applyFill="1" applyBorder="1" applyAlignment="1">
      <alignment horizontal="center" wrapText="1"/>
    </xf>
    <xf numFmtId="164" fontId="6" fillId="0" borderId="4" xfId="0" applyNumberFormat="1" applyFont="1" applyFill="1" applyBorder="1" applyAlignment="1">
      <alignment horizontal="center" wrapText="1"/>
    </xf>
    <xf numFmtId="164" fontId="6" fillId="0" borderId="1" xfId="0" applyNumberFormat="1" applyFont="1" applyFill="1" applyBorder="1" applyAlignment="1">
      <alignment horizont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6"/>
  <sheetViews>
    <sheetView tabSelected="1" workbookViewId="0">
      <pane xSplit="1" ySplit="2" topLeftCell="B3" activePane="bottomRight" state="frozen"/>
      <selection pane="topRight" activeCell="B1" sqref="B1"/>
      <selection pane="bottomLeft" activeCell="A3" sqref="A3"/>
      <selection pane="bottomRight" activeCell="E7" sqref="E7"/>
    </sheetView>
  </sheetViews>
  <sheetFormatPr defaultRowHeight="15" x14ac:dyDescent="0.25"/>
  <cols>
    <col min="1" max="1" width="6.42578125" style="22" customWidth="1"/>
    <col min="2" max="2" width="71.85546875" style="23" customWidth="1"/>
    <col min="3" max="3" width="14.42578125" style="24" customWidth="1"/>
    <col min="4" max="4" width="12" style="25" customWidth="1"/>
    <col min="5" max="5" width="12" style="26" customWidth="1"/>
    <col min="6" max="6" width="12" style="27" customWidth="1"/>
    <col min="7" max="7" width="12" style="24" customWidth="1"/>
    <col min="8" max="8" width="12" style="25" customWidth="1"/>
    <col min="9" max="9" width="12" style="28" customWidth="1"/>
    <col min="10" max="16384" width="9.140625" style="1"/>
  </cols>
  <sheetData>
    <row r="1" spans="1:12" ht="122.25" customHeight="1" x14ac:dyDescent="0.25">
      <c r="A1" s="7" t="s">
        <v>695</v>
      </c>
      <c r="B1" s="8"/>
      <c r="C1" s="9"/>
      <c r="D1" s="10" t="s">
        <v>734</v>
      </c>
      <c r="E1" s="11"/>
      <c r="F1" s="10" t="s">
        <v>735</v>
      </c>
      <c r="G1" s="12"/>
      <c r="H1" s="10" t="s">
        <v>736</v>
      </c>
      <c r="I1" s="13"/>
      <c r="J1" s="2"/>
      <c r="K1" s="4"/>
      <c r="L1" s="3"/>
    </row>
    <row r="2" spans="1:12" ht="30" customHeight="1" x14ac:dyDescent="0.25">
      <c r="A2" s="29" t="s">
        <v>0</v>
      </c>
      <c r="B2" s="30" t="s">
        <v>1</v>
      </c>
      <c r="C2" s="31" t="s">
        <v>696</v>
      </c>
      <c r="D2" s="32" t="s">
        <v>2</v>
      </c>
      <c r="E2" s="33" t="s">
        <v>3</v>
      </c>
      <c r="F2" s="34" t="s">
        <v>2</v>
      </c>
      <c r="G2" s="35" t="s">
        <v>3</v>
      </c>
      <c r="H2" s="32" t="s">
        <v>2</v>
      </c>
      <c r="I2" s="36" t="s">
        <v>3</v>
      </c>
      <c r="J2" s="5"/>
      <c r="K2" s="6"/>
      <c r="L2" s="2"/>
    </row>
    <row r="3" spans="1:12" x14ac:dyDescent="0.25">
      <c r="A3" s="14" t="s">
        <v>4</v>
      </c>
      <c r="B3" s="15" t="s">
        <v>5</v>
      </c>
      <c r="C3" s="16">
        <v>38.07</v>
      </c>
      <c r="D3" s="17">
        <v>0</v>
      </c>
      <c r="E3" s="18">
        <f>D3*C3</f>
        <v>0</v>
      </c>
      <c r="F3" s="19">
        <v>5.0000000000000001E-4</v>
      </c>
      <c r="G3" s="16">
        <f>F3*C3</f>
        <v>1.9035E-2</v>
      </c>
      <c r="H3" s="17">
        <v>0</v>
      </c>
      <c r="I3" s="20">
        <f>H3*C3</f>
        <v>0</v>
      </c>
    </row>
    <row r="4" spans="1:12" x14ac:dyDescent="0.25">
      <c r="A4" s="14" t="s">
        <v>6</v>
      </c>
      <c r="B4" s="15" t="s">
        <v>7</v>
      </c>
      <c r="C4" s="16">
        <v>411.24</v>
      </c>
      <c r="D4" s="17">
        <v>2.3E-3</v>
      </c>
      <c r="E4" s="18">
        <f t="shared" ref="E4:E66" si="0">D4*C4</f>
        <v>0.94585200000000003</v>
      </c>
      <c r="F4" s="19">
        <v>1.0999999999999999E-2</v>
      </c>
      <c r="G4" s="16">
        <f t="shared" ref="G4:G66" si="1">F4*C4</f>
        <v>4.5236399999999994</v>
      </c>
      <c r="H4" s="17">
        <v>4.0000000000000002E-4</v>
      </c>
      <c r="I4" s="20">
        <f t="shared" ref="I4:I66" si="2">H4*C4</f>
        <v>0.164496</v>
      </c>
    </row>
    <row r="5" spans="1:12" x14ac:dyDescent="0.25">
      <c r="A5" s="14" t="s">
        <v>8</v>
      </c>
      <c r="B5" s="15" t="s">
        <v>9</v>
      </c>
      <c r="C5" s="16">
        <v>702.08</v>
      </c>
      <c r="D5" s="17">
        <v>4.2999999999999997E-2</v>
      </c>
      <c r="E5" s="18">
        <f t="shared" si="0"/>
        <v>30.189439999999998</v>
      </c>
      <c r="F5" s="19">
        <v>8.8999999999999999E-3</v>
      </c>
      <c r="G5" s="16">
        <f t="shared" si="1"/>
        <v>6.2485120000000007</v>
      </c>
      <c r="H5" s="17">
        <v>6.9999999999999999E-4</v>
      </c>
      <c r="I5" s="20">
        <f t="shared" si="2"/>
        <v>0.491456</v>
      </c>
    </row>
    <row r="6" spans="1:12" x14ac:dyDescent="0.25">
      <c r="A6" s="14" t="s">
        <v>10</v>
      </c>
      <c r="B6" s="15" t="s">
        <v>11</v>
      </c>
      <c r="C6" s="16">
        <v>159.66</v>
      </c>
      <c r="D6" s="17">
        <v>4.5999999999999999E-3</v>
      </c>
      <c r="E6" s="18">
        <f t="shared" si="0"/>
        <v>0.73443599999999998</v>
      </c>
      <c r="F6" s="19">
        <v>1.43E-2</v>
      </c>
      <c r="G6" s="16">
        <f t="shared" si="1"/>
        <v>2.2831380000000001</v>
      </c>
      <c r="H6" s="17">
        <v>4.0000000000000002E-4</v>
      </c>
      <c r="I6" s="20">
        <f t="shared" si="2"/>
        <v>6.3864000000000004E-2</v>
      </c>
    </row>
    <row r="7" spans="1:12" x14ac:dyDescent="0.25">
      <c r="A7" s="14" t="s">
        <v>12</v>
      </c>
      <c r="B7" s="15" t="s">
        <v>13</v>
      </c>
      <c r="C7" s="16">
        <v>844.55</v>
      </c>
      <c r="D7" s="17">
        <v>9.7000000000000003E-3</v>
      </c>
      <c r="E7" s="18">
        <f t="shared" si="0"/>
        <v>8.1921350000000004</v>
      </c>
      <c r="F7" s="19">
        <v>3.5999999999999997E-2</v>
      </c>
      <c r="G7" s="16">
        <f t="shared" si="1"/>
        <v>30.403799999999997</v>
      </c>
      <c r="H7" s="17">
        <v>5.0000000000000001E-4</v>
      </c>
      <c r="I7" s="20">
        <f t="shared" si="2"/>
        <v>0.42227500000000001</v>
      </c>
    </row>
    <row r="8" spans="1:12" x14ac:dyDescent="0.25">
      <c r="A8" s="14" t="s">
        <v>14</v>
      </c>
      <c r="B8" s="15" t="s">
        <v>15</v>
      </c>
      <c r="C8" s="16">
        <v>1569.48</v>
      </c>
      <c r="D8" s="17">
        <v>6.6E-3</v>
      </c>
      <c r="E8" s="18">
        <f t="shared" si="0"/>
        <v>10.358568</v>
      </c>
      <c r="F8" s="19">
        <v>5.6599999999999998E-2</v>
      </c>
      <c r="G8" s="16">
        <f t="shared" si="1"/>
        <v>88.832567999999995</v>
      </c>
      <c r="H8" s="17">
        <v>2.8999999999999998E-3</v>
      </c>
      <c r="I8" s="20">
        <f t="shared" si="2"/>
        <v>4.5514919999999996</v>
      </c>
    </row>
    <row r="9" spans="1:12" x14ac:dyDescent="0.25">
      <c r="A9" s="14" t="s">
        <v>16</v>
      </c>
      <c r="B9" s="15" t="s">
        <v>17</v>
      </c>
      <c r="C9" s="16">
        <v>60.83</v>
      </c>
      <c r="D9" s="17">
        <v>0</v>
      </c>
      <c r="E9" s="18">
        <f t="shared" si="0"/>
        <v>0</v>
      </c>
      <c r="F9" s="19">
        <v>0</v>
      </c>
      <c r="G9" s="16">
        <f t="shared" si="1"/>
        <v>0</v>
      </c>
      <c r="H9" s="17">
        <v>0</v>
      </c>
      <c r="I9" s="20">
        <f t="shared" si="2"/>
        <v>0</v>
      </c>
    </row>
    <row r="10" spans="1:12" x14ac:dyDescent="0.25">
      <c r="A10" s="14" t="s">
        <v>18</v>
      </c>
      <c r="B10" s="15" t="s">
        <v>19</v>
      </c>
      <c r="C10" s="16">
        <v>83.73</v>
      </c>
      <c r="D10" s="17">
        <v>0</v>
      </c>
      <c r="E10" s="18">
        <f t="shared" si="0"/>
        <v>0</v>
      </c>
      <c r="F10" s="19">
        <v>5.7999999999999996E-3</v>
      </c>
      <c r="G10" s="16">
        <f t="shared" si="1"/>
        <v>0.48563400000000001</v>
      </c>
      <c r="H10" s="17">
        <v>1E-4</v>
      </c>
      <c r="I10" s="20">
        <f t="shared" si="2"/>
        <v>8.3730000000000002E-3</v>
      </c>
    </row>
    <row r="11" spans="1:12" x14ac:dyDescent="0.25">
      <c r="A11" s="14" t="s">
        <v>20</v>
      </c>
      <c r="B11" s="15" t="s">
        <v>21</v>
      </c>
      <c r="C11" s="16">
        <v>147.38999999999999</v>
      </c>
      <c r="D11" s="17">
        <v>2.0000000000000001E-4</v>
      </c>
      <c r="E11" s="18">
        <f t="shared" si="0"/>
        <v>2.9477999999999997E-2</v>
      </c>
      <c r="F11" s="19">
        <v>8.8999999999999999E-3</v>
      </c>
      <c r="G11" s="16">
        <f t="shared" si="1"/>
        <v>1.3117709999999998</v>
      </c>
      <c r="H11" s="17">
        <v>6.9999999999999999E-4</v>
      </c>
      <c r="I11" s="20">
        <f t="shared" si="2"/>
        <v>0.10317299999999999</v>
      </c>
    </row>
    <row r="12" spans="1:12" x14ac:dyDescent="0.25">
      <c r="A12" s="14" t="s">
        <v>22</v>
      </c>
      <c r="B12" s="15" t="s">
        <v>23</v>
      </c>
      <c r="C12" s="16">
        <v>274.81</v>
      </c>
      <c r="D12" s="17">
        <v>2.9999999999999997E-4</v>
      </c>
      <c r="E12" s="18">
        <f t="shared" si="0"/>
        <v>8.2442999999999989E-2</v>
      </c>
      <c r="F12" s="19">
        <v>6.8999999999999999E-3</v>
      </c>
      <c r="G12" s="16">
        <f t="shared" si="1"/>
        <v>1.8961889999999999</v>
      </c>
      <c r="H12" s="17">
        <v>8.0000000000000004E-4</v>
      </c>
      <c r="I12" s="20">
        <f t="shared" si="2"/>
        <v>0.21984800000000002</v>
      </c>
    </row>
    <row r="13" spans="1:12" x14ac:dyDescent="0.25">
      <c r="A13" s="14" t="s">
        <v>24</v>
      </c>
      <c r="B13" s="15" t="s">
        <v>647</v>
      </c>
      <c r="C13" s="16">
        <v>1511.08</v>
      </c>
      <c r="D13" s="17">
        <v>2.7000000000000001E-3</v>
      </c>
      <c r="E13" s="18">
        <f t="shared" si="0"/>
        <v>4.0799159999999999</v>
      </c>
      <c r="F13" s="19">
        <v>4.7800000000000002E-2</v>
      </c>
      <c r="G13" s="16">
        <f t="shared" si="1"/>
        <v>72.229624000000001</v>
      </c>
      <c r="H13" s="17">
        <v>8.9999999999999998E-4</v>
      </c>
      <c r="I13" s="20">
        <f t="shared" si="2"/>
        <v>1.359972</v>
      </c>
    </row>
    <row r="14" spans="1:12" x14ac:dyDescent="0.25">
      <c r="A14" s="14" t="s">
        <v>25</v>
      </c>
      <c r="B14" s="15" t="s">
        <v>26</v>
      </c>
      <c r="C14" s="16">
        <v>318.79000000000002</v>
      </c>
      <c r="D14" s="17">
        <v>5.9999999999999995E-4</v>
      </c>
      <c r="E14" s="18">
        <f t="shared" si="0"/>
        <v>0.191274</v>
      </c>
      <c r="F14" s="19">
        <v>1.35E-2</v>
      </c>
      <c r="G14" s="16">
        <f t="shared" si="1"/>
        <v>4.3036650000000005</v>
      </c>
      <c r="H14" s="17">
        <v>2.9999999999999997E-4</v>
      </c>
      <c r="I14" s="20">
        <f t="shared" si="2"/>
        <v>9.5637E-2</v>
      </c>
    </row>
    <row r="15" spans="1:12" x14ac:dyDescent="0.25">
      <c r="A15" s="14" t="s">
        <v>27</v>
      </c>
      <c r="B15" s="15" t="s">
        <v>28</v>
      </c>
      <c r="C15" s="16">
        <v>640.91</v>
      </c>
      <c r="D15" s="17">
        <v>3.0000000000000001E-3</v>
      </c>
      <c r="E15" s="18">
        <f t="shared" si="0"/>
        <v>1.9227300000000001</v>
      </c>
      <c r="F15" s="19">
        <v>2.2800000000000001E-2</v>
      </c>
      <c r="G15" s="16">
        <f t="shared" si="1"/>
        <v>14.612748</v>
      </c>
      <c r="H15" s="17">
        <v>8.9999999999999998E-4</v>
      </c>
      <c r="I15" s="20">
        <f t="shared" si="2"/>
        <v>0.57681899999999997</v>
      </c>
    </row>
    <row r="16" spans="1:12" x14ac:dyDescent="0.25">
      <c r="A16" s="14" t="s">
        <v>29</v>
      </c>
      <c r="B16" s="15" t="s">
        <v>30</v>
      </c>
      <c r="C16" s="16">
        <v>1146.3399999999999</v>
      </c>
      <c r="D16" s="17">
        <v>3.5999999999999999E-3</v>
      </c>
      <c r="E16" s="18">
        <f t="shared" si="0"/>
        <v>4.1268239999999992</v>
      </c>
      <c r="F16" s="19">
        <v>4.5499999999999999E-2</v>
      </c>
      <c r="G16" s="16">
        <f t="shared" si="1"/>
        <v>52.158469999999994</v>
      </c>
      <c r="H16" s="17">
        <v>1E-3</v>
      </c>
      <c r="I16" s="20">
        <f t="shared" si="2"/>
        <v>1.1463399999999999</v>
      </c>
    </row>
    <row r="17" spans="1:9" x14ac:dyDescent="0.25">
      <c r="A17" s="14" t="s">
        <v>31</v>
      </c>
      <c r="B17" s="15" t="s">
        <v>32</v>
      </c>
      <c r="C17" s="16">
        <v>1736.53</v>
      </c>
      <c r="D17" s="17">
        <v>7.3000000000000001E-3</v>
      </c>
      <c r="E17" s="18">
        <f t="shared" si="0"/>
        <v>12.676669</v>
      </c>
      <c r="F17" s="19">
        <v>5.4100000000000002E-2</v>
      </c>
      <c r="G17" s="16">
        <f t="shared" si="1"/>
        <v>93.946273000000005</v>
      </c>
      <c r="H17" s="17">
        <v>1.6000000000000001E-3</v>
      </c>
      <c r="I17" s="20">
        <f t="shared" si="2"/>
        <v>2.778448</v>
      </c>
    </row>
    <row r="18" spans="1:9" x14ac:dyDescent="0.25">
      <c r="A18" s="14" t="s">
        <v>33</v>
      </c>
      <c r="B18" s="15" t="s">
        <v>697</v>
      </c>
      <c r="C18" s="16">
        <v>1974.26</v>
      </c>
      <c r="D18" s="17">
        <v>3.3E-3</v>
      </c>
      <c r="E18" s="18">
        <f t="shared" si="0"/>
        <v>6.5150579999999998</v>
      </c>
      <c r="F18" s="19">
        <v>4.8099999999999997E-2</v>
      </c>
      <c r="G18" s="16">
        <f t="shared" si="1"/>
        <v>94.961905999999999</v>
      </c>
      <c r="H18" s="17">
        <v>1.4E-3</v>
      </c>
      <c r="I18" s="20">
        <f t="shared" si="2"/>
        <v>2.7639640000000001</v>
      </c>
    </row>
    <row r="19" spans="1:9" x14ac:dyDescent="0.25">
      <c r="A19" s="14" t="s">
        <v>34</v>
      </c>
      <c r="B19" s="15" t="s">
        <v>698</v>
      </c>
      <c r="C19" s="16">
        <v>2655.57</v>
      </c>
      <c r="D19" s="17">
        <v>1.4200000000000001E-2</v>
      </c>
      <c r="E19" s="18">
        <f t="shared" si="0"/>
        <v>37.709094000000007</v>
      </c>
      <c r="F19" s="19">
        <v>6.0100000000000001E-2</v>
      </c>
      <c r="G19" s="16">
        <f t="shared" si="1"/>
        <v>159.59975700000001</v>
      </c>
      <c r="H19" s="17">
        <v>2.7000000000000001E-3</v>
      </c>
      <c r="I19" s="20">
        <f t="shared" si="2"/>
        <v>7.1700390000000009</v>
      </c>
    </row>
    <row r="20" spans="1:9" x14ac:dyDescent="0.25">
      <c r="A20" s="14" t="s">
        <v>35</v>
      </c>
      <c r="B20" s="15" t="s">
        <v>699</v>
      </c>
      <c r="C20" s="16">
        <v>3586.79</v>
      </c>
      <c r="D20" s="17">
        <v>5.8400000000000001E-2</v>
      </c>
      <c r="E20" s="18">
        <f t="shared" si="0"/>
        <v>209.468536</v>
      </c>
      <c r="F20" s="19">
        <v>5.57E-2</v>
      </c>
      <c r="G20" s="16">
        <f t="shared" si="1"/>
        <v>199.78420299999999</v>
      </c>
      <c r="H20" s="17">
        <v>1.12E-2</v>
      </c>
      <c r="I20" s="20">
        <f t="shared" si="2"/>
        <v>40.172047999999997</v>
      </c>
    </row>
    <row r="21" spans="1:9" x14ac:dyDescent="0.25">
      <c r="A21" s="14" t="s">
        <v>36</v>
      </c>
      <c r="B21" s="15" t="s">
        <v>658</v>
      </c>
      <c r="C21" s="16">
        <v>23.92</v>
      </c>
      <c r="D21" s="17">
        <v>0</v>
      </c>
      <c r="E21" s="18">
        <f t="shared" si="0"/>
        <v>0</v>
      </c>
      <c r="F21" s="19">
        <v>4.0000000000000002E-4</v>
      </c>
      <c r="G21" s="16">
        <f t="shared" si="1"/>
        <v>9.5680000000000019E-3</v>
      </c>
      <c r="H21" s="17">
        <v>0</v>
      </c>
      <c r="I21" s="20">
        <f t="shared" si="2"/>
        <v>0</v>
      </c>
    </row>
    <row r="22" spans="1:9" x14ac:dyDescent="0.25">
      <c r="A22" s="14" t="s">
        <v>37</v>
      </c>
      <c r="B22" s="15" t="s">
        <v>38</v>
      </c>
      <c r="C22" s="16">
        <v>22.11</v>
      </c>
      <c r="D22" s="17">
        <v>0</v>
      </c>
      <c r="E22" s="18">
        <f t="shared" si="0"/>
        <v>0</v>
      </c>
      <c r="F22" s="19">
        <v>2.3E-3</v>
      </c>
      <c r="G22" s="16">
        <f t="shared" si="1"/>
        <v>5.0852999999999995E-2</v>
      </c>
      <c r="H22" s="17">
        <v>2.7000000000000001E-3</v>
      </c>
      <c r="I22" s="20">
        <f t="shared" si="2"/>
        <v>5.9697E-2</v>
      </c>
    </row>
    <row r="23" spans="1:9" x14ac:dyDescent="0.25">
      <c r="A23" s="14" t="s">
        <v>39</v>
      </c>
      <c r="B23" s="15" t="s">
        <v>40</v>
      </c>
      <c r="C23" s="16">
        <v>1223.25</v>
      </c>
      <c r="D23" s="17">
        <v>4.8399999999999999E-2</v>
      </c>
      <c r="E23" s="18">
        <f t="shared" si="0"/>
        <v>59.205300000000001</v>
      </c>
      <c r="F23" s="19">
        <v>6.1999999999999998E-3</v>
      </c>
      <c r="G23" s="16">
        <f t="shared" si="1"/>
        <v>7.5841500000000002</v>
      </c>
      <c r="H23" s="17">
        <v>1.4E-3</v>
      </c>
      <c r="I23" s="20">
        <f t="shared" si="2"/>
        <v>1.71255</v>
      </c>
    </row>
    <row r="24" spans="1:9" x14ac:dyDescent="0.25">
      <c r="A24" s="14" t="s">
        <v>594</v>
      </c>
      <c r="B24" s="15" t="s">
        <v>41</v>
      </c>
      <c r="C24" s="16">
        <v>17232.900000000001</v>
      </c>
      <c r="D24" s="17">
        <v>0.86250000000000004</v>
      </c>
      <c r="E24" s="18">
        <f t="shared" si="0"/>
        <v>14863.376250000001</v>
      </c>
      <c r="F24" s="19">
        <v>7.4000000000000003E-3</v>
      </c>
      <c r="G24" s="16">
        <f t="shared" si="1"/>
        <v>127.52346000000001</v>
      </c>
      <c r="H24" s="17">
        <v>1E-4</v>
      </c>
      <c r="I24" s="20">
        <f t="shared" si="2"/>
        <v>1.7232900000000002</v>
      </c>
    </row>
    <row r="25" spans="1:9" x14ac:dyDescent="0.25">
      <c r="A25" s="14" t="s">
        <v>595</v>
      </c>
      <c r="B25" s="15" t="s">
        <v>659</v>
      </c>
      <c r="C25" s="16">
        <v>4626.5</v>
      </c>
      <c r="D25" s="17">
        <v>0.54859999999999998</v>
      </c>
      <c r="E25" s="18">
        <f t="shared" si="0"/>
        <v>2538.0978999999998</v>
      </c>
      <c r="F25" s="19">
        <v>1.7399999999999999E-2</v>
      </c>
      <c r="G25" s="16">
        <f t="shared" si="1"/>
        <v>80.501099999999994</v>
      </c>
      <c r="H25" s="17">
        <v>4.0000000000000002E-4</v>
      </c>
      <c r="I25" s="20">
        <f t="shared" si="2"/>
        <v>1.8506</v>
      </c>
    </row>
    <row r="26" spans="1:9" x14ac:dyDescent="0.25">
      <c r="A26" s="14" t="s">
        <v>42</v>
      </c>
      <c r="B26" s="15" t="s">
        <v>43</v>
      </c>
      <c r="C26" s="16">
        <v>2155.67</v>
      </c>
      <c r="D26" s="17">
        <v>3.2000000000000002E-3</v>
      </c>
      <c r="E26" s="18">
        <f t="shared" si="0"/>
        <v>6.8981440000000003</v>
      </c>
      <c r="F26" s="19">
        <v>5.4600000000000003E-2</v>
      </c>
      <c r="G26" s="16">
        <f t="shared" si="1"/>
        <v>117.69958200000001</v>
      </c>
      <c r="H26" s="17">
        <v>8.0000000000000004E-4</v>
      </c>
      <c r="I26" s="20">
        <f t="shared" si="2"/>
        <v>1.7245360000000001</v>
      </c>
    </row>
    <row r="27" spans="1:9" x14ac:dyDescent="0.25">
      <c r="A27" s="14" t="s">
        <v>44</v>
      </c>
      <c r="B27" s="15" t="s">
        <v>45</v>
      </c>
      <c r="C27" s="16">
        <v>4259.01</v>
      </c>
      <c r="D27" s="17">
        <v>0.14360000000000001</v>
      </c>
      <c r="E27" s="18">
        <f t="shared" si="0"/>
        <v>611.59383600000001</v>
      </c>
      <c r="F27" s="19">
        <v>4.6399999999999997E-2</v>
      </c>
      <c r="G27" s="16">
        <f t="shared" si="1"/>
        <v>197.618064</v>
      </c>
      <c r="H27" s="17">
        <v>5.9999999999999995E-4</v>
      </c>
      <c r="I27" s="20">
        <f t="shared" si="2"/>
        <v>2.5554060000000001</v>
      </c>
    </row>
    <row r="28" spans="1:9" x14ac:dyDescent="0.25">
      <c r="A28" s="14" t="s">
        <v>46</v>
      </c>
      <c r="B28" s="15" t="s">
        <v>47</v>
      </c>
      <c r="C28" s="16">
        <v>1154.45</v>
      </c>
      <c r="D28" s="17">
        <v>2.3999999999999998E-3</v>
      </c>
      <c r="E28" s="18">
        <f t="shared" si="0"/>
        <v>2.77068</v>
      </c>
      <c r="F28" s="19">
        <v>7.1599999999999997E-2</v>
      </c>
      <c r="G28" s="16">
        <f t="shared" si="1"/>
        <v>82.658619999999999</v>
      </c>
      <c r="H28" s="17">
        <v>1E-3</v>
      </c>
      <c r="I28" s="20">
        <f t="shared" si="2"/>
        <v>1.15445</v>
      </c>
    </row>
    <row r="29" spans="1:9" x14ac:dyDescent="0.25">
      <c r="A29" s="14" t="s">
        <v>48</v>
      </c>
      <c r="B29" s="15" t="s">
        <v>49</v>
      </c>
      <c r="C29" s="16">
        <v>3122.45</v>
      </c>
      <c r="D29" s="17">
        <v>0.1842</v>
      </c>
      <c r="E29" s="18">
        <f t="shared" si="0"/>
        <v>575.15528999999992</v>
      </c>
      <c r="F29" s="19">
        <v>3.8399999999999997E-2</v>
      </c>
      <c r="G29" s="16">
        <f t="shared" si="1"/>
        <v>119.90207999999998</v>
      </c>
      <c r="H29" s="17">
        <v>5.4999999999999997E-3</v>
      </c>
      <c r="I29" s="20">
        <f t="shared" si="2"/>
        <v>17.173474999999996</v>
      </c>
    </row>
    <row r="30" spans="1:9" x14ac:dyDescent="0.25">
      <c r="A30" s="14" t="s">
        <v>50</v>
      </c>
      <c r="B30" s="15" t="s">
        <v>51</v>
      </c>
      <c r="C30" s="16">
        <v>4638.8900000000003</v>
      </c>
      <c r="D30" s="17">
        <v>0.42780000000000001</v>
      </c>
      <c r="E30" s="18">
        <f t="shared" si="0"/>
        <v>1984.5171420000001</v>
      </c>
      <c r="F30" s="19">
        <v>2.6800000000000001E-2</v>
      </c>
      <c r="G30" s="16">
        <f t="shared" si="1"/>
        <v>124.32225200000001</v>
      </c>
      <c r="H30" s="17">
        <v>1.6999999999999999E-3</v>
      </c>
      <c r="I30" s="20">
        <f t="shared" si="2"/>
        <v>7.8861129999999999</v>
      </c>
    </row>
    <row r="31" spans="1:9" x14ac:dyDescent="0.25">
      <c r="A31" s="14" t="s">
        <v>52</v>
      </c>
      <c r="B31" s="15" t="s">
        <v>53</v>
      </c>
      <c r="C31" s="16">
        <v>1639.07</v>
      </c>
      <c r="D31" s="17">
        <v>6.3E-3</v>
      </c>
      <c r="E31" s="18">
        <f t="shared" si="0"/>
        <v>10.326141</v>
      </c>
      <c r="F31" s="19">
        <v>5.5599999999999997E-2</v>
      </c>
      <c r="G31" s="16">
        <f t="shared" si="1"/>
        <v>91.132291999999993</v>
      </c>
      <c r="H31" s="17">
        <v>1.4E-3</v>
      </c>
      <c r="I31" s="20">
        <f t="shared" si="2"/>
        <v>2.2946979999999999</v>
      </c>
    </row>
    <row r="32" spans="1:9" x14ac:dyDescent="0.25">
      <c r="A32" s="14" t="s">
        <v>54</v>
      </c>
      <c r="B32" s="15" t="s">
        <v>55</v>
      </c>
      <c r="C32" s="16">
        <v>2575.9</v>
      </c>
      <c r="D32" s="17">
        <v>0.1003</v>
      </c>
      <c r="E32" s="18">
        <f t="shared" si="0"/>
        <v>258.36277000000001</v>
      </c>
      <c r="F32" s="19">
        <v>4.0800000000000003E-2</v>
      </c>
      <c r="G32" s="16">
        <f t="shared" si="1"/>
        <v>105.09672</v>
      </c>
      <c r="H32" s="17">
        <v>1.1999999999999999E-3</v>
      </c>
      <c r="I32" s="20">
        <f t="shared" si="2"/>
        <v>3.0910799999999998</v>
      </c>
    </row>
    <row r="33" spans="1:9" x14ac:dyDescent="0.25">
      <c r="A33" s="14" t="s">
        <v>56</v>
      </c>
      <c r="B33" s="15" t="s">
        <v>57</v>
      </c>
      <c r="C33" s="16">
        <v>3781.64</v>
      </c>
      <c r="D33" s="17">
        <v>0.20180000000000001</v>
      </c>
      <c r="E33" s="18">
        <f t="shared" si="0"/>
        <v>763.134952</v>
      </c>
      <c r="F33" s="19">
        <v>4.7699999999999999E-2</v>
      </c>
      <c r="G33" s="16">
        <f t="shared" si="1"/>
        <v>180.38422799999998</v>
      </c>
      <c r="H33" s="17">
        <v>4.3E-3</v>
      </c>
      <c r="I33" s="20">
        <f t="shared" si="2"/>
        <v>16.261051999999999</v>
      </c>
    </row>
    <row r="34" spans="1:9" x14ac:dyDescent="0.25">
      <c r="A34" s="14" t="s">
        <v>58</v>
      </c>
      <c r="B34" s="15" t="s">
        <v>59</v>
      </c>
      <c r="C34" s="16">
        <v>6506.96</v>
      </c>
      <c r="D34" s="17">
        <v>0.25559999999999999</v>
      </c>
      <c r="E34" s="18">
        <f t="shared" si="0"/>
        <v>1663.1789759999999</v>
      </c>
      <c r="F34" s="19">
        <v>2.01E-2</v>
      </c>
      <c r="G34" s="16">
        <f t="shared" si="1"/>
        <v>130.789896</v>
      </c>
      <c r="H34" s="17">
        <v>3.8999999999999998E-3</v>
      </c>
      <c r="I34" s="20">
        <f t="shared" si="2"/>
        <v>25.377143999999998</v>
      </c>
    </row>
    <row r="35" spans="1:9" x14ac:dyDescent="0.25">
      <c r="A35" s="14" t="s">
        <v>60</v>
      </c>
      <c r="B35" s="15" t="s">
        <v>61</v>
      </c>
      <c r="C35" s="16">
        <v>1250.6099999999999</v>
      </c>
      <c r="D35" s="17">
        <v>3.5999999999999999E-3</v>
      </c>
      <c r="E35" s="18">
        <f t="shared" si="0"/>
        <v>4.5021959999999996</v>
      </c>
      <c r="F35" s="19">
        <v>4.7800000000000002E-2</v>
      </c>
      <c r="G35" s="16">
        <f t="shared" si="1"/>
        <v>59.779157999999995</v>
      </c>
      <c r="H35" s="17">
        <v>8.9999999999999998E-4</v>
      </c>
      <c r="I35" s="20">
        <f t="shared" si="2"/>
        <v>1.1255489999999999</v>
      </c>
    </row>
    <row r="36" spans="1:9" x14ac:dyDescent="0.25">
      <c r="A36" s="14" t="s">
        <v>62</v>
      </c>
      <c r="B36" s="15" t="s">
        <v>63</v>
      </c>
      <c r="C36" s="16">
        <v>2228.75</v>
      </c>
      <c r="D36" s="17">
        <v>6.4100000000000004E-2</v>
      </c>
      <c r="E36" s="18">
        <f t="shared" si="0"/>
        <v>142.862875</v>
      </c>
      <c r="F36" s="19">
        <v>4.7E-2</v>
      </c>
      <c r="G36" s="16">
        <f t="shared" si="1"/>
        <v>104.75125</v>
      </c>
      <c r="H36" s="17">
        <v>8.0000000000000004E-4</v>
      </c>
      <c r="I36" s="20">
        <f t="shared" si="2"/>
        <v>1.7830000000000001</v>
      </c>
    </row>
    <row r="37" spans="1:9" x14ac:dyDescent="0.25">
      <c r="A37" s="14" t="s">
        <v>64</v>
      </c>
      <c r="B37" s="15" t="s">
        <v>65</v>
      </c>
      <c r="C37" s="16">
        <v>1683.75</v>
      </c>
      <c r="D37" s="17">
        <v>3.0700000000000002E-2</v>
      </c>
      <c r="E37" s="18">
        <f t="shared" si="0"/>
        <v>51.691125</v>
      </c>
      <c r="F37" s="19">
        <v>5.0299999999999997E-2</v>
      </c>
      <c r="G37" s="16">
        <f t="shared" si="1"/>
        <v>84.692624999999992</v>
      </c>
      <c r="H37" s="17">
        <v>1.6999999999999999E-3</v>
      </c>
      <c r="I37" s="20">
        <f t="shared" si="2"/>
        <v>2.8623749999999997</v>
      </c>
    </row>
    <row r="38" spans="1:9" x14ac:dyDescent="0.25">
      <c r="A38" s="14" t="s">
        <v>66</v>
      </c>
      <c r="B38" s="15" t="s">
        <v>67</v>
      </c>
      <c r="C38" s="16">
        <v>4869.29</v>
      </c>
      <c r="D38" s="17">
        <v>0.37859999999999999</v>
      </c>
      <c r="E38" s="18">
        <f t="shared" si="0"/>
        <v>1843.5131939999999</v>
      </c>
      <c r="F38" s="19">
        <v>2.9600000000000001E-2</v>
      </c>
      <c r="G38" s="16">
        <f t="shared" si="1"/>
        <v>144.13098400000001</v>
      </c>
      <c r="H38" s="17">
        <v>1.1999999999999999E-3</v>
      </c>
      <c r="I38" s="20">
        <f t="shared" si="2"/>
        <v>5.8431479999999993</v>
      </c>
    </row>
    <row r="39" spans="1:9" x14ac:dyDescent="0.25">
      <c r="A39" s="14" t="s">
        <v>68</v>
      </c>
      <c r="B39" s="15" t="s">
        <v>69</v>
      </c>
      <c r="C39" s="16">
        <v>2614.13</v>
      </c>
      <c r="D39" s="17">
        <v>0.16120000000000001</v>
      </c>
      <c r="E39" s="18">
        <f t="shared" si="0"/>
        <v>421.39775600000002</v>
      </c>
      <c r="F39" s="19">
        <v>3.9399999999999998E-2</v>
      </c>
      <c r="G39" s="16">
        <f t="shared" si="1"/>
        <v>102.99672199999999</v>
      </c>
      <c r="H39" s="17">
        <v>1E-3</v>
      </c>
      <c r="I39" s="20">
        <f t="shared" si="2"/>
        <v>2.6141300000000003</v>
      </c>
    </row>
    <row r="40" spans="1:9" x14ac:dyDescent="0.25">
      <c r="A40" s="14" t="s">
        <v>70</v>
      </c>
      <c r="B40" s="15" t="s">
        <v>660</v>
      </c>
      <c r="C40" s="16">
        <v>100.21</v>
      </c>
      <c r="D40" s="17">
        <v>1E-4</v>
      </c>
      <c r="E40" s="18">
        <f t="shared" si="0"/>
        <v>1.0021E-2</v>
      </c>
      <c r="F40" s="19">
        <v>2.8E-3</v>
      </c>
      <c r="G40" s="16">
        <f t="shared" si="1"/>
        <v>0.280588</v>
      </c>
      <c r="H40" s="17">
        <v>5.9999999999999995E-4</v>
      </c>
      <c r="I40" s="20">
        <f t="shared" si="2"/>
        <v>6.0125999999999992E-2</v>
      </c>
    </row>
    <row r="41" spans="1:9" x14ac:dyDescent="0.25">
      <c r="A41" s="14" t="s">
        <v>661</v>
      </c>
      <c r="B41" s="15" t="s">
        <v>662</v>
      </c>
      <c r="C41" s="16">
        <v>55.85</v>
      </c>
      <c r="D41" s="17">
        <v>0</v>
      </c>
      <c r="E41" s="18">
        <f t="shared" si="0"/>
        <v>0</v>
      </c>
      <c r="F41" s="19">
        <v>8.9999999999999998E-4</v>
      </c>
      <c r="G41" s="16">
        <f t="shared" si="1"/>
        <v>5.0264999999999997E-2</v>
      </c>
      <c r="H41" s="17">
        <v>0</v>
      </c>
      <c r="I41" s="20">
        <f t="shared" si="2"/>
        <v>0</v>
      </c>
    </row>
    <row r="42" spans="1:9" x14ac:dyDescent="0.25">
      <c r="A42" s="14" t="s">
        <v>71</v>
      </c>
      <c r="B42" s="15" t="s">
        <v>72</v>
      </c>
      <c r="C42" s="16">
        <v>17.600000000000001</v>
      </c>
      <c r="D42" s="17">
        <v>0</v>
      </c>
      <c r="E42" s="18">
        <f t="shared" si="0"/>
        <v>0</v>
      </c>
      <c r="F42" s="19">
        <v>5.9999999999999995E-4</v>
      </c>
      <c r="G42" s="16">
        <f t="shared" si="1"/>
        <v>1.056E-2</v>
      </c>
      <c r="H42" s="17">
        <v>0</v>
      </c>
      <c r="I42" s="20">
        <f t="shared" si="2"/>
        <v>0</v>
      </c>
    </row>
    <row r="43" spans="1:9" x14ac:dyDescent="0.25">
      <c r="A43" s="14" t="s">
        <v>596</v>
      </c>
      <c r="B43" s="15" t="s">
        <v>663</v>
      </c>
      <c r="C43" s="16">
        <v>7424.49</v>
      </c>
      <c r="D43" s="17">
        <v>0.66039999999999999</v>
      </c>
      <c r="E43" s="18">
        <f t="shared" si="0"/>
        <v>4903.1331959999998</v>
      </c>
      <c r="F43" s="19">
        <v>1.6299999999999999E-2</v>
      </c>
      <c r="G43" s="16">
        <f t="shared" si="1"/>
        <v>121.01918699999999</v>
      </c>
      <c r="H43" s="17">
        <v>4.0000000000000002E-4</v>
      </c>
      <c r="I43" s="20">
        <f t="shared" si="2"/>
        <v>2.9697960000000001</v>
      </c>
    </row>
    <row r="44" spans="1:9" x14ac:dyDescent="0.25">
      <c r="A44" s="14" t="s">
        <v>73</v>
      </c>
      <c r="B44" s="15" t="s">
        <v>74</v>
      </c>
      <c r="C44" s="16">
        <v>2012.19</v>
      </c>
      <c r="D44" s="17">
        <v>6.8900000000000003E-2</v>
      </c>
      <c r="E44" s="18">
        <f t="shared" si="0"/>
        <v>138.63989100000001</v>
      </c>
      <c r="F44" s="19">
        <v>5.1400000000000001E-2</v>
      </c>
      <c r="G44" s="16">
        <f t="shared" si="1"/>
        <v>103.42656600000001</v>
      </c>
      <c r="H44" s="17">
        <v>1.1000000000000001E-3</v>
      </c>
      <c r="I44" s="20">
        <f t="shared" si="2"/>
        <v>2.2134090000000004</v>
      </c>
    </row>
    <row r="45" spans="1:9" x14ac:dyDescent="0.25">
      <c r="A45" s="14" t="s">
        <v>75</v>
      </c>
      <c r="B45" s="15" t="s">
        <v>76</v>
      </c>
      <c r="C45" s="16">
        <v>4124.82</v>
      </c>
      <c r="D45" s="17">
        <v>0.26479999999999998</v>
      </c>
      <c r="E45" s="18">
        <f t="shared" si="0"/>
        <v>1092.2523359999998</v>
      </c>
      <c r="F45" s="19">
        <v>3.7900000000000003E-2</v>
      </c>
      <c r="G45" s="16">
        <f t="shared" si="1"/>
        <v>156.33067800000001</v>
      </c>
      <c r="H45" s="17">
        <v>5.0000000000000001E-4</v>
      </c>
      <c r="I45" s="20">
        <f t="shared" si="2"/>
        <v>2.0624099999999999</v>
      </c>
    </row>
    <row r="46" spans="1:9" x14ac:dyDescent="0.25">
      <c r="A46" s="14" t="s">
        <v>77</v>
      </c>
      <c r="B46" s="15" t="s">
        <v>78</v>
      </c>
      <c r="C46" s="16">
        <v>5383.64</v>
      </c>
      <c r="D46" s="17">
        <v>0.42949999999999999</v>
      </c>
      <c r="E46" s="18">
        <f t="shared" si="0"/>
        <v>2312.2733800000001</v>
      </c>
      <c r="F46" s="19">
        <v>2.7699999999999999E-2</v>
      </c>
      <c r="G46" s="16">
        <f t="shared" si="1"/>
        <v>149.12682800000002</v>
      </c>
      <c r="H46" s="17">
        <v>2.9999999999999997E-4</v>
      </c>
      <c r="I46" s="20">
        <f t="shared" si="2"/>
        <v>1.615092</v>
      </c>
    </row>
    <row r="47" spans="1:9" x14ac:dyDescent="0.25">
      <c r="A47" s="14" t="s">
        <v>79</v>
      </c>
      <c r="B47" s="15" t="s">
        <v>700</v>
      </c>
      <c r="C47" s="16">
        <v>1248.28</v>
      </c>
      <c r="D47" s="17">
        <v>3.3999999999999998E-3</v>
      </c>
      <c r="E47" s="18">
        <f t="shared" si="0"/>
        <v>4.2441519999999997</v>
      </c>
      <c r="F47" s="19">
        <v>2.0000000000000001E-4</v>
      </c>
      <c r="G47" s="16">
        <f t="shared" si="1"/>
        <v>0.24965600000000002</v>
      </c>
      <c r="H47" s="17">
        <v>9.4000000000000004E-3</v>
      </c>
      <c r="I47" s="20">
        <f t="shared" si="2"/>
        <v>11.733832</v>
      </c>
    </row>
    <row r="48" spans="1:9" x14ac:dyDescent="0.25">
      <c r="A48" s="14" t="s">
        <v>80</v>
      </c>
      <c r="B48" s="15" t="s">
        <v>701</v>
      </c>
      <c r="C48" s="16">
        <v>1921.3</v>
      </c>
      <c r="D48" s="17">
        <v>0</v>
      </c>
      <c r="E48" s="18">
        <f t="shared" si="0"/>
        <v>0</v>
      </c>
      <c r="F48" s="19">
        <v>1E-4</v>
      </c>
      <c r="G48" s="16">
        <f t="shared" si="1"/>
        <v>0.19213</v>
      </c>
      <c r="H48" s="17">
        <v>0</v>
      </c>
      <c r="I48" s="20">
        <f t="shared" si="2"/>
        <v>0</v>
      </c>
    </row>
    <row r="49" spans="1:9" x14ac:dyDescent="0.25">
      <c r="A49" s="14" t="s">
        <v>81</v>
      </c>
      <c r="B49" s="15" t="s">
        <v>702</v>
      </c>
      <c r="C49" s="16">
        <v>3591.65</v>
      </c>
      <c r="D49" s="17">
        <v>0</v>
      </c>
      <c r="E49" s="18">
        <f t="shared" si="0"/>
        <v>0</v>
      </c>
      <c r="F49" s="19">
        <v>1E-4</v>
      </c>
      <c r="G49" s="16">
        <f t="shared" si="1"/>
        <v>0.35916500000000001</v>
      </c>
      <c r="H49" s="17">
        <v>1E-4</v>
      </c>
      <c r="I49" s="20">
        <f t="shared" si="2"/>
        <v>0.35916500000000001</v>
      </c>
    </row>
    <row r="50" spans="1:9" x14ac:dyDescent="0.25">
      <c r="A50" s="14" t="s">
        <v>82</v>
      </c>
      <c r="B50" s="15" t="s">
        <v>83</v>
      </c>
      <c r="C50" s="16">
        <v>2640.12</v>
      </c>
      <c r="D50" s="17">
        <v>5.4000000000000003E-3</v>
      </c>
      <c r="E50" s="18">
        <f t="shared" si="0"/>
        <v>14.256648</v>
      </c>
      <c r="F50" s="19">
        <v>5.3600000000000002E-2</v>
      </c>
      <c r="G50" s="16">
        <f t="shared" si="1"/>
        <v>141.51043200000001</v>
      </c>
      <c r="H50" s="17">
        <v>1.2999999999999999E-3</v>
      </c>
      <c r="I50" s="20">
        <f t="shared" si="2"/>
        <v>3.4321559999999995</v>
      </c>
    </row>
    <row r="51" spans="1:9" x14ac:dyDescent="0.25">
      <c r="A51" s="14" t="s">
        <v>84</v>
      </c>
      <c r="B51" s="15" t="s">
        <v>85</v>
      </c>
      <c r="C51" s="16">
        <v>485.19</v>
      </c>
      <c r="D51" s="17">
        <v>3.1800000000000002E-2</v>
      </c>
      <c r="E51" s="18">
        <f t="shared" si="0"/>
        <v>15.429042000000001</v>
      </c>
      <c r="F51" s="19">
        <v>1.6500000000000001E-2</v>
      </c>
      <c r="G51" s="16">
        <f t="shared" si="1"/>
        <v>8.0056349999999998</v>
      </c>
      <c r="H51" s="17">
        <v>2.9999999999999997E-4</v>
      </c>
      <c r="I51" s="20">
        <f t="shared" si="2"/>
        <v>0.14555699999999999</v>
      </c>
    </row>
    <row r="52" spans="1:9" x14ac:dyDescent="0.25">
      <c r="A52" s="14" t="s">
        <v>86</v>
      </c>
      <c r="B52" s="15" t="s">
        <v>87</v>
      </c>
      <c r="C52" s="16">
        <v>150.41999999999999</v>
      </c>
      <c r="D52" s="17">
        <v>2.9999999999999997E-4</v>
      </c>
      <c r="E52" s="18">
        <f t="shared" si="0"/>
        <v>4.5125999999999993E-2</v>
      </c>
      <c r="F52" s="19">
        <v>1.1000000000000001E-3</v>
      </c>
      <c r="G52" s="16">
        <f t="shared" si="1"/>
        <v>0.165462</v>
      </c>
      <c r="H52" s="17">
        <v>2.0000000000000001E-4</v>
      </c>
      <c r="I52" s="20">
        <f t="shared" si="2"/>
        <v>3.0084E-2</v>
      </c>
    </row>
    <row r="53" spans="1:9" x14ac:dyDescent="0.25">
      <c r="A53" s="14" t="s">
        <v>88</v>
      </c>
      <c r="B53" s="15" t="s">
        <v>89</v>
      </c>
      <c r="C53" s="16">
        <v>369.57</v>
      </c>
      <c r="D53" s="17">
        <v>3.2000000000000002E-3</v>
      </c>
      <c r="E53" s="18">
        <f t="shared" si="0"/>
        <v>1.1826240000000001</v>
      </c>
      <c r="F53" s="19">
        <v>1E-3</v>
      </c>
      <c r="G53" s="16">
        <f t="shared" si="1"/>
        <v>0.36957000000000001</v>
      </c>
      <c r="H53" s="17">
        <v>1E-4</v>
      </c>
      <c r="I53" s="20">
        <f t="shared" si="2"/>
        <v>3.6957000000000004E-2</v>
      </c>
    </row>
    <row r="54" spans="1:9" x14ac:dyDescent="0.25">
      <c r="A54" s="14" t="s">
        <v>90</v>
      </c>
      <c r="B54" s="15" t="s">
        <v>91</v>
      </c>
      <c r="C54" s="16">
        <v>1216.3</v>
      </c>
      <c r="D54" s="17">
        <v>0.02</v>
      </c>
      <c r="E54" s="18">
        <f t="shared" si="0"/>
        <v>24.326000000000001</v>
      </c>
      <c r="F54" s="19">
        <v>2.6800000000000001E-2</v>
      </c>
      <c r="G54" s="16">
        <f t="shared" si="1"/>
        <v>32.59684</v>
      </c>
      <c r="H54" s="17">
        <v>1.8E-3</v>
      </c>
      <c r="I54" s="20">
        <f t="shared" si="2"/>
        <v>2.1893400000000001</v>
      </c>
    </row>
    <row r="55" spans="1:9" x14ac:dyDescent="0.25">
      <c r="A55" s="14" t="s">
        <v>92</v>
      </c>
      <c r="B55" s="15" t="s">
        <v>93</v>
      </c>
      <c r="C55" s="16">
        <v>1880.43</v>
      </c>
      <c r="D55" s="17">
        <v>2.18E-2</v>
      </c>
      <c r="E55" s="18">
        <f t="shared" si="0"/>
        <v>40.993374000000003</v>
      </c>
      <c r="F55" s="19">
        <v>5.8599999999999999E-2</v>
      </c>
      <c r="G55" s="16">
        <f t="shared" si="1"/>
        <v>110.19319800000001</v>
      </c>
      <c r="H55" s="17">
        <v>2.0999999999999999E-3</v>
      </c>
      <c r="I55" s="20">
        <f t="shared" si="2"/>
        <v>3.9489030000000001</v>
      </c>
    </row>
    <row r="56" spans="1:9" x14ac:dyDescent="0.25">
      <c r="A56" s="14" t="s">
        <v>94</v>
      </c>
      <c r="B56" s="15" t="s">
        <v>95</v>
      </c>
      <c r="C56" s="16">
        <v>3051.76</v>
      </c>
      <c r="D56" s="17">
        <v>8.4199999999999997E-2</v>
      </c>
      <c r="E56" s="18">
        <f t="shared" si="0"/>
        <v>256.958192</v>
      </c>
      <c r="F56" s="19">
        <v>4.48E-2</v>
      </c>
      <c r="G56" s="16">
        <f t="shared" si="1"/>
        <v>136.71884800000001</v>
      </c>
      <c r="H56" s="17">
        <v>5.9999999999999995E-4</v>
      </c>
      <c r="I56" s="20">
        <f t="shared" si="2"/>
        <v>1.831056</v>
      </c>
    </row>
    <row r="57" spans="1:9" x14ac:dyDescent="0.25">
      <c r="A57" s="14" t="s">
        <v>96</v>
      </c>
      <c r="B57" s="15" t="s">
        <v>97</v>
      </c>
      <c r="C57" s="16">
        <v>951.62</v>
      </c>
      <c r="D57" s="17">
        <v>1.9E-3</v>
      </c>
      <c r="E57" s="18">
        <f t="shared" si="0"/>
        <v>1.8080780000000001</v>
      </c>
      <c r="F57" s="19">
        <v>5.67E-2</v>
      </c>
      <c r="G57" s="16">
        <f t="shared" si="1"/>
        <v>53.956854</v>
      </c>
      <c r="H57" s="17">
        <v>8.0000000000000004E-4</v>
      </c>
      <c r="I57" s="20">
        <f t="shared" si="2"/>
        <v>0.76129600000000008</v>
      </c>
    </row>
    <row r="58" spans="1:9" x14ac:dyDescent="0.25">
      <c r="A58" s="14" t="s">
        <v>98</v>
      </c>
      <c r="B58" s="15" t="s">
        <v>99</v>
      </c>
      <c r="C58" s="16">
        <v>39.35</v>
      </c>
      <c r="D58" s="17">
        <v>0</v>
      </c>
      <c r="E58" s="18">
        <f t="shared" si="0"/>
        <v>0</v>
      </c>
      <c r="F58" s="19">
        <v>5.0000000000000001E-4</v>
      </c>
      <c r="G58" s="16">
        <f t="shared" si="1"/>
        <v>1.9675000000000002E-2</v>
      </c>
      <c r="H58" s="17">
        <v>0</v>
      </c>
      <c r="I58" s="20">
        <f t="shared" si="2"/>
        <v>0</v>
      </c>
    </row>
    <row r="59" spans="1:9" x14ac:dyDescent="0.25">
      <c r="A59" s="14" t="s">
        <v>100</v>
      </c>
      <c r="B59" s="15" t="s">
        <v>101</v>
      </c>
      <c r="C59" s="16">
        <v>135.4</v>
      </c>
      <c r="D59" s="17">
        <v>2.0000000000000001E-4</v>
      </c>
      <c r="E59" s="18">
        <f t="shared" si="0"/>
        <v>2.7080000000000003E-2</v>
      </c>
      <c r="F59" s="19">
        <v>2.9399999999999999E-2</v>
      </c>
      <c r="G59" s="16">
        <f t="shared" si="1"/>
        <v>3.9807600000000001</v>
      </c>
      <c r="H59" s="17">
        <v>1.2999999999999999E-3</v>
      </c>
      <c r="I59" s="20">
        <f t="shared" si="2"/>
        <v>0.17602000000000001</v>
      </c>
    </row>
    <row r="60" spans="1:9" x14ac:dyDescent="0.25">
      <c r="A60" s="14" t="s">
        <v>102</v>
      </c>
      <c r="B60" s="15" t="s">
        <v>103</v>
      </c>
      <c r="C60" s="16">
        <v>349.21</v>
      </c>
      <c r="D60" s="17">
        <v>3.3999999999999998E-3</v>
      </c>
      <c r="E60" s="18">
        <f t="shared" si="0"/>
        <v>1.1873139999999998</v>
      </c>
      <c r="F60" s="19">
        <v>9.98E-2</v>
      </c>
      <c r="G60" s="16">
        <f t="shared" si="1"/>
        <v>34.851157999999998</v>
      </c>
      <c r="H60" s="17">
        <v>4.0000000000000001E-3</v>
      </c>
      <c r="I60" s="20">
        <f t="shared" si="2"/>
        <v>1.3968399999999999</v>
      </c>
    </row>
    <row r="61" spans="1:9" x14ac:dyDescent="0.25">
      <c r="A61" s="14" t="s">
        <v>104</v>
      </c>
      <c r="B61" s="15" t="s">
        <v>105</v>
      </c>
      <c r="C61" s="16">
        <v>2586.98</v>
      </c>
      <c r="D61" s="17">
        <v>0.12</v>
      </c>
      <c r="E61" s="18">
        <f t="shared" si="0"/>
        <v>310.43759999999997</v>
      </c>
      <c r="F61" s="19">
        <v>2.7199999999999998E-2</v>
      </c>
      <c r="G61" s="16">
        <f t="shared" si="1"/>
        <v>70.365855999999994</v>
      </c>
      <c r="H61" s="17">
        <v>3.1800000000000002E-2</v>
      </c>
      <c r="I61" s="20">
        <f t="shared" si="2"/>
        <v>82.265964000000011</v>
      </c>
    </row>
    <row r="62" spans="1:9" x14ac:dyDescent="0.25">
      <c r="A62" s="14" t="s">
        <v>597</v>
      </c>
      <c r="B62" s="15" t="s">
        <v>106</v>
      </c>
      <c r="C62" s="16">
        <v>8842.66</v>
      </c>
      <c r="D62" s="17">
        <v>0.26919999999999999</v>
      </c>
      <c r="E62" s="18">
        <f t="shared" si="0"/>
        <v>2380.4440719999998</v>
      </c>
      <c r="F62" s="19">
        <v>2.5000000000000001E-2</v>
      </c>
      <c r="G62" s="16">
        <f t="shared" si="1"/>
        <v>221.06650000000002</v>
      </c>
      <c r="H62" s="17">
        <v>1.46E-2</v>
      </c>
      <c r="I62" s="20">
        <f t="shared" si="2"/>
        <v>129.102836</v>
      </c>
    </row>
    <row r="63" spans="1:9" x14ac:dyDescent="0.25">
      <c r="A63" s="14" t="s">
        <v>598</v>
      </c>
      <c r="B63" s="15" t="s">
        <v>664</v>
      </c>
      <c r="C63" s="16">
        <v>4410.41</v>
      </c>
      <c r="D63" s="17">
        <v>0.26619999999999999</v>
      </c>
      <c r="E63" s="18">
        <f t="shared" si="0"/>
        <v>1174.051142</v>
      </c>
      <c r="F63" s="19">
        <v>0.02</v>
      </c>
      <c r="G63" s="16">
        <f t="shared" si="1"/>
        <v>88.208200000000005</v>
      </c>
      <c r="H63" s="17">
        <v>1.9099999999999999E-2</v>
      </c>
      <c r="I63" s="20">
        <f t="shared" si="2"/>
        <v>84.23883099999999</v>
      </c>
    </row>
    <row r="64" spans="1:9" x14ac:dyDescent="0.25">
      <c r="A64" s="14" t="s">
        <v>599</v>
      </c>
      <c r="B64" s="15" t="s">
        <v>107</v>
      </c>
      <c r="C64" s="16">
        <v>754.3</v>
      </c>
      <c r="D64" s="17">
        <v>9.1000000000000004E-3</v>
      </c>
      <c r="E64" s="18">
        <f t="shared" si="0"/>
        <v>6.8641300000000003</v>
      </c>
      <c r="F64" s="19">
        <v>4.2299999999999997E-2</v>
      </c>
      <c r="G64" s="16">
        <f t="shared" si="1"/>
        <v>31.906889999999997</v>
      </c>
      <c r="H64" s="17">
        <v>1.1000000000000001E-3</v>
      </c>
      <c r="I64" s="20">
        <f t="shared" si="2"/>
        <v>0.82972999999999997</v>
      </c>
    </row>
    <row r="65" spans="1:9" x14ac:dyDescent="0.25">
      <c r="A65" s="14" t="s">
        <v>600</v>
      </c>
      <c r="B65" s="15" t="s">
        <v>108</v>
      </c>
      <c r="C65" s="16">
        <v>4232.75</v>
      </c>
      <c r="D65" s="17">
        <v>0.32590000000000002</v>
      </c>
      <c r="E65" s="18">
        <f t="shared" si="0"/>
        <v>1379.4532250000002</v>
      </c>
      <c r="F65" s="19">
        <v>2.0500000000000001E-2</v>
      </c>
      <c r="G65" s="16">
        <f t="shared" si="1"/>
        <v>86.771375000000006</v>
      </c>
      <c r="H65" s="17">
        <v>4.0000000000000002E-4</v>
      </c>
      <c r="I65" s="20">
        <f t="shared" si="2"/>
        <v>1.6931</v>
      </c>
    </row>
    <row r="66" spans="1:9" x14ac:dyDescent="0.25">
      <c r="A66" s="14" t="s">
        <v>109</v>
      </c>
      <c r="B66" s="15" t="s">
        <v>110</v>
      </c>
      <c r="C66" s="16">
        <v>3271.56</v>
      </c>
      <c r="D66" s="17">
        <v>9.5899999999999999E-2</v>
      </c>
      <c r="E66" s="18">
        <f t="shared" si="0"/>
        <v>313.74260399999997</v>
      </c>
      <c r="F66" s="19">
        <v>4.8300000000000003E-2</v>
      </c>
      <c r="G66" s="16">
        <f t="shared" si="1"/>
        <v>158.01634799999999</v>
      </c>
      <c r="H66" s="17">
        <v>1.4E-3</v>
      </c>
      <c r="I66" s="20">
        <f t="shared" si="2"/>
        <v>4.580184</v>
      </c>
    </row>
    <row r="67" spans="1:9" x14ac:dyDescent="0.25">
      <c r="A67" s="14" t="s">
        <v>601</v>
      </c>
      <c r="B67" s="15" t="s">
        <v>111</v>
      </c>
      <c r="C67" s="16">
        <v>8790.2999999999993</v>
      </c>
      <c r="D67" s="17">
        <v>0.69110000000000005</v>
      </c>
      <c r="E67" s="18">
        <f t="shared" ref="E67:E130" si="3">D67*C67</f>
        <v>6074.9763299999995</v>
      </c>
      <c r="F67" s="19">
        <v>1.3899999999999999E-2</v>
      </c>
      <c r="G67" s="16">
        <f t="shared" ref="G67:G130" si="4">F67*C67</f>
        <v>122.18516999999999</v>
      </c>
      <c r="H67" s="17">
        <v>1.1000000000000001E-3</v>
      </c>
      <c r="I67" s="20">
        <f t="shared" ref="I67:I130" si="5">H67*C67</f>
        <v>9.6693300000000004</v>
      </c>
    </row>
    <row r="68" spans="1:9" x14ac:dyDescent="0.25">
      <c r="A68" s="14" t="s">
        <v>602</v>
      </c>
      <c r="B68" s="15" t="s">
        <v>665</v>
      </c>
      <c r="C68" s="16">
        <v>7353.11</v>
      </c>
      <c r="D68" s="17">
        <v>0.67059999999999997</v>
      </c>
      <c r="E68" s="18">
        <f t="shared" si="3"/>
        <v>4930.9955659999996</v>
      </c>
      <c r="F68" s="19">
        <v>1.1900000000000001E-2</v>
      </c>
      <c r="G68" s="16">
        <f t="shared" si="4"/>
        <v>87.502009000000001</v>
      </c>
      <c r="H68" s="17">
        <v>1E-4</v>
      </c>
      <c r="I68" s="20">
        <f t="shared" si="5"/>
        <v>0.73531100000000005</v>
      </c>
    </row>
    <row r="69" spans="1:9" x14ac:dyDescent="0.25">
      <c r="A69" s="14" t="s">
        <v>112</v>
      </c>
      <c r="B69" s="15" t="s">
        <v>703</v>
      </c>
      <c r="C69" s="16">
        <v>2846.69</v>
      </c>
      <c r="D69" s="17">
        <v>0.35349999999999998</v>
      </c>
      <c r="E69" s="18">
        <f t="shared" si="3"/>
        <v>1006.3049149999999</v>
      </c>
      <c r="F69" s="19">
        <v>2.4899999999999999E-2</v>
      </c>
      <c r="G69" s="16">
        <f t="shared" si="4"/>
        <v>70.882581000000002</v>
      </c>
      <c r="H69" s="17">
        <v>1.04E-2</v>
      </c>
      <c r="I69" s="20">
        <f t="shared" si="5"/>
        <v>29.605575999999999</v>
      </c>
    </row>
    <row r="70" spans="1:9" x14ac:dyDescent="0.25">
      <c r="A70" s="14" t="s">
        <v>113</v>
      </c>
      <c r="B70" s="15" t="s">
        <v>114</v>
      </c>
      <c r="C70" s="16">
        <v>159.65</v>
      </c>
      <c r="D70" s="17">
        <v>4.0000000000000002E-4</v>
      </c>
      <c r="E70" s="18">
        <f t="shared" si="3"/>
        <v>6.386E-2</v>
      </c>
      <c r="F70" s="19">
        <v>1.55E-2</v>
      </c>
      <c r="G70" s="16">
        <f t="shared" si="4"/>
        <v>2.4745750000000002</v>
      </c>
      <c r="H70" s="17">
        <v>2.0000000000000001E-4</v>
      </c>
      <c r="I70" s="20">
        <f t="shared" si="5"/>
        <v>3.193E-2</v>
      </c>
    </row>
    <row r="71" spans="1:9" x14ac:dyDescent="0.25">
      <c r="A71" s="14" t="s">
        <v>115</v>
      </c>
      <c r="B71" s="15" t="s">
        <v>116</v>
      </c>
      <c r="C71" s="16">
        <v>103.29</v>
      </c>
      <c r="D71" s="17">
        <v>0</v>
      </c>
      <c r="E71" s="18">
        <f t="shared" si="3"/>
        <v>0</v>
      </c>
      <c r="F71" s="19">
        <v>0</v>
      </c>
      <c r="G71" s="16">
        <f t="shared" si="4"/>
        <v>0</v>
      </c>
      <c r="H71" s="17">
        <v>0</v>
      </c>
      <c r="I71" s="20">
        <f t="shared" si="5"/>
        <v>0</v>
      </c>
    </row>
    <row r="72" spans="1:9" x14ac:dyDescent="0.25">
      <c r="A72" s="14" t="s">
        <v>117</v>
      </c>
      <c r="B72" s="15" t="s">
        <v>118</v>
      </c>
      <c r="C72" s="16">
        <v>131.06</v>
      </c>
      <c r="D72" s="17">
        <v>2.9999999999999997E-4</v>
      </c>
      <c r="E72" s="18">
        <f t="shared" si="3"/>
        <v>3.9317999999999999E-2</v>
      </c>
      <c r="F72" s="19">
        <v>1.03E-2</v>
      </c>
      <c r="G72" s="16">
        <f t="shared" si="4"/>
        <v>1.349918</v>
      </c>
      <c r="H72" s="17">
        <v>2.0000000000000001E-4</v>
      </c>
      <c r="I72" s="20">
        <f t="shared" si="5"/>
        <v>2.6212000000000003E-2</v>
      </c>
    </row>
    <row r="73" spans="1:9" x14ac:dyDescent="0.25">
      <c r="A73" s="14" t="s">
        <v>119</v>
      </c>
      <c r="B73" s="15" t="s">
        <v>120</v>
      </c>
      <c r="C73" s="16">
        <v>70.180000000000007</v>
      </c>
      <c r="D73" s="17">
        <v>0</v>
      </c>
      <c r="E73" s="18">
        <f t="shared" si="3"/>
        <v>0</v>
      </c>
      <c r="F73" s="19">
        <v>0</v>
      </c>
      <c r="G73" s="16">
        <f t="shared" si="4"/>
        <v>0</v>
      </c>
      <c r="H73" s="17">
        <v>0</v>
      </c>
      <c r="I73" s="20">
        <f t="shared" si="5"/>
        <v>0</v>
      </c>
    </row>
    <row r="74" spans="1:9" x14ac:dyDescent="0.25">
      <c r="A74" s="14" t="s">
        <v>121</v>
      </c>
      <c r="B74" s="15" t="s">
        <v>648</v>
      </c>
      <c r="C74" s="16">
        <v>27.12</v>
      </c>
      <c r="D74" s="17">
        <v>0</v>
      </c>
      <c r="E74" s="18">
        <f t="shared" si="3"/>
        <v>0</v>
      </c>
      <c r="F74" s="19">
        <v>4.0000000000000002E-4</v>
      </c>
      <c r="G74" s="16">
        <f t="shared" si="4"/>
        <v>1.0848000000000002E-2</v>
      </c>
      <c r="H74" s="17">
        <v>0</v>
      </c>
      <c r="I74" s="20">
        <f t="shared" si="5"/>
        <v>0</v>
      </c>
    </row>
    <row r="75" spans="1:9" x14ac:dyDescent="0.25">
      <c r="A75" s="14" t="s">
        <v>122</v>
      </c>
      <c r="B75" s="15" t="s">
        <v>123</v>
      </c>
      <c r="C75" s="16">
        <v>244.21</v>
      </c>
      <c r="D75" s="17">
        <v>0</v>
      </c>
      <c r="E75" s="18">
        <f t="shared" si="3"/>
        <v>0</v>
      </c>
      <c r="F75" s="19">
        <v>1.3100000000000001E-2</v>
      </c>
      <c r="G75" s="16">
        <f t="shared" si="4"/>
        <v>3.1991510000000001</v>
      </c>
      <c r="H75" s="17">
        <v>0.1527</v>
      </c>
      <c r="I75" s="20">
        <f t="shared" si="5"/>
        <v>37.290866999999999</v>
      </c>
    </row>
    <row r="76" spans="1:9" x14ac:dyDescent="0.25">
      <c r="A76" s="14" t="s">
        <v>124</v>
      </c>
      <c r="B76" s="15" t="s">
        <v>125</v>
      </c>
      <c r="C76" s="16">
        <v>324.68</v>
      </c>
      <c r="D76" s="17">
        <v>2.9999999999999997E-4</v>
      </c>
      <c r="E76" s="18">
        <f t="shared" si="3"/>
        <v>9.7403999999999991E-2</v>
      </c>
      <c r="F76" s="19">
        <v>3.5499999999999997E-2</v>
      </c>
      <c r="G76" s="16">
        <f t="shared" si="4"/>
        <v>11.52614</v>
      </c>
      <c r="H76" s="17">
        <v>1.1999999999999999E-3</v>
      </c>
      <c r="I76" s="20">
        <f t="shared" si="5"/>
        <v>0.38961599999999996</v>
      </c>
    </row>
    <row r="77" spans="1:9" x14ac:dyDescent="0.25">
      <c r="A77" s="14" t="s">
        <v>592</v>
      </c>
      <c r="B77" s="15" t="s">
        <v>590</v>
      </c>
      <c r="C77" s="16">
        <v>78.19</v>
      </c>
      <c r="D77" s="17">
        <v>8.9999999999999998E-4</v>
      </c>
      <c r="E77" s="18">
        <f t="shared" si="3"/>
        <v>7.0370999999999989E-2</v>
      </c>
      <c r="F77" s="19">
        <v>0.1026</v>
      </c>
      <c r="G77" s="16">
        <f t="shared" si="4"/>
        <v>8.0222939999999987</v>
      </c>
      <c r="H77" s="17">
        <v>2.3E-3</v>
      </c>
      <c r="I77" s="20">
        <f t="shared" si="5"/>
        <v>0.179837</v>
      </c>
    </row>
    <row r="78" spans="1:9" x14ac:dyDescent="0.25">
      <c r="A78" s="14" t="s">
        <v>126</v>
      </c>
      <c r="B78" s="15" t="s">
        <v>127</v>
      </c>
      <c r="C78" s="16">
        <v>1524.13</v>
      </c>
      <c r="D78" s="17">
        <v>3.3399999999999999E-2</v>
      </c>
      <c r="E78" s="18">
        <f t="shared" si="3"/>
        <v>50.905942000000003</v>
      </c>
      <c r="F78" s="19">
        <v>4.7100000000000003E-2</v>
      </c>
      <c r="G78" s="16">
        <f t="shared" si="4"/>
        <v>71.786523000000017</v>
      </c>
      <c r="H78" s="17">
        <v>1.6000000000000001E-3</v>
      </c>
      <c r="I78" s="20">
        <f t="shared" si="5"/>
        <v>2.4386080000000003</v>
      </c>
    </row>
    <row r="79" spans="1:9" x14ac:dyDescent="0.25">
      <c r="A79" s="14" t="s">
        <v>603</v>
      </c>
      <c r="B79" s="15" t="s">
        <v>128</v>
      </c>
      <c r="C79" s="16">
        <v>6363.75</v>
      </c>
      <c r="D79" s="17">
        <v>0.50729999999999997</v>
      </c>
      <c r="E79" s="18">
        <f t="shared" si="3"/>
        <v>3228.330375</v>
      </c>
      <c r="F79" s="19">
        <v>1.7999999999999999E-2</v>
      </c>
      <c r="G79" s="16">
        <f t="shared" si="4"/>
        <v>114.54749999999999</v>
      </c>
      <c r="H79" s="17">
        <v>1.5100000000000001E-2</v>
      </c>
      <c r="I79" s="20">
        <f t="shared" si="5"/>
        <v>96.092624999999998</v>
      </c>
    </row>
    <row r="80" spans="1:9" x14ac:dyDescent="0.25">
      <c r="A80" s="14" t="s">
        <v>129</v>
      </c>
      <c r="B80" s="15" t="s">
        <v>130</v>
      </c>
      <c r="C80" s="16">
        <v>2317.6999999999998</v>
      </c>
      <c r="D80" s="17">
        <v>0.30769999999999997</v>
      </c>
      <c r="E80" s="18">
        <f t="shared" si="3"/>
        <v>713.1562899999999</v>
      </c>
      <c r="F80" s="19">
        <v>5.7000000000000002E-2</v>
      </c>
      <c r="G80" s="16">
        <f t="shared" si="4"/>
        <v>132.10890000000001</v>
      </c>
      <c r="H80" s="17">
        <v>2E-3</v>
      </c>
      <c r="I80" s="20">
        <f t="shared" si="5"/>
        <v>4.6353999999999997</v>
      </c>
    </row>
    <row r="81" spans="1:9" x14ac:dyDescent="0.25">
      <c r="A81" s="14" t="s">
        <v>604</v>
      </c>
      <c r="B81" s="15" t="s">
        <v>704</v>
      </c>
      <c r="C81" s="16">
        <v>4601.9799999999996</v>
      </c>
      <c r="D81" s="17">
        <v>0.47170000000000001</v>
      </c>
      <c r="E81" s="18">
        <f t="shared" si="3"/>
        <v>2170.7539659999998</v>
      </c>
      <c r="F81" s="19">
        <v>3.1399999999999997E-2</v>
      </c>
      <c r="G81" s="16">
        <f t="shared" si="4"/>
        <v>144.50217199999997</v>
      </c>
      <c r="H81" s="17">
        <v>3.5000000000000001E-3</v>
      </c>
      <c r="I81" s="20">
        <f t="shared" si="5"/>
        <v>16.106929999999998</v>
      </c>
    </row>
    <row r="82" spans="1:9" x14ac:dyDescent="0.25">
      <c r="A82" s="14" t="s">
        <v>605</v>
      </c>
      <c r="B82" s="15" t="s">
        <v>666</v>
      </c>
      <c r="C82" s="16">
        <v>25018.18</v>
      </c>
      <c r="D82" s="17">
        <v>0.80920000000000003</v>
      </c>
      <c r="E82" s="18">
        <f t="shared" si="3"/>
        <v>20244.711256000002</v>
      </c>
      <c r="F82" s="19">
        <v>4.3E-3</v>
      </c>
      <c r="G82" s="16">
        <f t="shared" si="4"/>
        <v>107.578174</v>
      </c>
      <c r="H82" s="17">
        <v>1E-4</v>
      </c>
      <c r="I82" s="20">
        <f t="shared" si="5"/>
        <v>2.5018180000000001</v>
      </c>
    </row>
    <row r="83" spans="1:9" x14ac:dyDescent="0.25">
      <c r="A83" s="14" t="s">
        <v>606</v>
      </c>
      <c r="B83" s="15" t="s">
        <v>667</v>
      </c>
      <c r="C83" s="16">
        <v>32144.95</v>
      </c>
      <c r="D83" s="17">
        <v>0.82310000000000005</v>
      </c>
      <c r="E83" s="18">
        <f t="shared" si="3"/>
        <v>26458.508345000002</v>
      </c>
      <c r="F83" s="19">
        <v>5.1999999999999998E-3</v>
      </c>
      <c r="G83" s="16">
        <f t="shared" si="4"/>
        <v>167.15374</v>
      </c>
      <c r="H83" s="17">
        <v>4.0000000000000002E-4</v>
      </c>
      <c r="I83" s="20">
        <f t="shared" si="5"/>
        <v>12.857980000000001</v>
      </c>
    </row>
    <row r="84" spans="1:9" x14ac:dyDescent="0.25">
      <c r="A84" s="14" t="s">
        <v>131</v>
      </c>
      <c r="B84" s="15" t="s">
        <v>132</v>
      </c>
      <c r="C84" s="16">
        <v>285.17</v>
      </c>
      <c r="D84" s="17">
        <v>2.9999999999999997E-4</v>
      </c>
      <c r="E84" s="18">
        <f t="shared" si="3"/>
        <v>8.5551000000000002E-2</v>
      </c>
      <c r="F84" s="19">
        <v>4.9299999999999997E-2</v>
      </c>
      <c r="G84" s="16">
        <f t="shared" si="4"/>
        <v>14.058881</v>
      </c>
      <c r="H84" s="17">
        <v>2.0000000000000001E-4</v>
      </c>
      <c r="I84" s="20">
        <f t="shared" si="5"/>
        <v>5.7034000000000008E-2</v>
      </c>
    </row>
    <row r="85" spans="1:9" x14ac:dyDescent="0.25">
      <c r="A85" s="14" t="s">
        <v>133</v>
      </c>
      <c r="B85" s="15" t="s">
        <v>134</v>
      </c>
      <c r="C85" s="16">
        <v>1085.3599999999999</v>
      </c>
      <c r="D85" s="17">
        <v>1E-4</v>
      </c>
      <c r="E85" s="18">
        <f t="shared" si="3"/>
        <v>0.10853599999999999</v>
      </c>
      <c r="F85" s="19">
        <v>6.5000000000000002E-2</v>
      </c>
      <c r="G85" s="16">
        <f t="shared" si="4"/>
        <v>70.548400000000001</v>
      </c>
      <c r="H85" s="17">
        <v>2.5999999999999999E-3</v>
      </c>
      <c r="I85" s="20">
        <f t="shared" si="5"/>
        <v>2.8219359999999996</v>
      </c>
    </row>
    <row r="86" spans="1:9" x14ac:dyDescent="0.25">
      <c r="A86" s="14" t="s">
        <v>135</v>
      </c>
      <c r="B86" s="15" t="s">
        <v>136</v>
      </c>
      <c r="C86" s="16">
        <v>3065.68</v>
      </c>
      <c r="D86" s="17">
        <v>4.0000000000000002E-4</v>
      </c>
      <c r="E86" s="18">
        <f t="shared" si="3"/>
        <v>1.226272</v>
      </c>
      <c r="F86" s="19">
        <v>2.0400000000000001E-2</v>
      </c>
      <c r="G86" s="16">
        <f t="shared" si="4"/>
        <v>62.539872000000003</v>
      </c>
      <c r="H86" s="17">
        <v>5.1000000000000004E-3</v>
      </c>
      <c r="I86" s="20">
        <f t="shared" si="5"/>
        <v>15.634968000000001</v>
      </c>
    </row>
    <row r="87" spans="1:9" x14ac:dyDescent="0.25">
      <c r="A87" s="14" t="s">
        <v>137</v>
      </c>
      <c r="B87" s="15" t="s">
        <v>138</v>
      </c>
      <c r="C87" s="16">
        <v>2026.95</v>
      </c>
      <c r="D87" s="17">
        <v>3.5999999999999999E-3</v>
      </c>
      <c r="E87" s="18">
        <f t="shared" si="3"/>
        <v>7.2970199999999998</v>
      </c>
      <c r="F87" s="19">
        <v>5.0700000000000002E-2</v>
      </c>
      <c r="G87" s="16">
        <f t="shared" si="4"/>
        <v>102.76636500000001</v>
      </c>
      <c r="H87" s="17">
        <v>1.8E-3</v>
      </c>
      <c r="I87" s="20">
        <f t="shared" si="5"/>
        <v>3.6485099999999999</v>
      </c>
    </row>
    <row r="88" spans="1:9" x14ac:dyDescent="0.25">
      <c r="A88" s="14" t="s">
        <v>139</v>
      </c>
      <c r="B88" s="15" t="s">
        <v>140</v>
      </c>
      <c r="C88" s="16">
        <v>3973.43</v>
      </c>
      <c r="D88" s="17">
        <v>7.7999999999999996E-3</v>
      </c>
      <c r="E88" s="18">
        <f t="shared" si="3"/>
        <v>30.992753999999998</v>
      </c>
      <c r="F88" s="19">
        <v>4.8399999999999999E-2</v>
      </c>
      <c r="G88" s="16">
        <f t="shared" si="4"/>
        <v>192.31401199999999</v>
      </c>
      <c r="H88" s="17">
        <v>8.0000000000000004E-4</v>
      </c>
      <c r="I88" s="20">
        <f t="shared" si="5"/>
        <v>3.178744</v>
      </c>
    </row>
    <row r="89" spans="1:9" x14ac:dyDescent="0.25">
      <c r="A89" s="14" t="s">
        <v>607</v>
      </c>
      <c r="B89" s="15" t="s">
        <v>141</v>
      </c>
      <c r="C89" s="16">
        <v>2842.37</v>
      </c>
      <c r="D89" s="17">
        <v>0.22059999999999999</v>
      </c>
      <c r="E89" s="18">
        <f t="shared" si="3"/>
        <v>627.02682199999992</v>
      </c>
      <c r="F89" s="19">
        <v>4.5900000000000003E-2</v>
      </c>
      <c r="G89" s="16">
        <f t="shared" si="4"/>
        <v>130.46478300000001</v>
      </c>
      <c r="H89" s="17">
        <v>3.0000000000000001E-3</v>
      </c>
      <c r="I89" s="20">
        <f t="shared" si="5"/>
        <v>8.5271100000000004</v>
      </c>
    </row>
    <row r="90" spans="1:9" x14ac:dyDescent="0.25">
      <c r="A90" s="14" t="s">
        <v>142</v>
      </c>
      <c r="B90" s="15" t="s">
        <v>143</v>
      </c>
      <c r="C90" s="16">
        <v>466.49</v>
      </c>
      <c r="D90" s="17">
        <v>5.16E-2</v>
      </c>
      <c r="E90" s="18">
        <f t="shared" si="3"/>
        <v>24.070884</v>
      </c>
      <c r="F90" s="19">
        <v>2.2200000000000001E-2</v>
      </c>
      <c r="G90" s="16">
        <f t="shared" si="4"/>
        <v>10.356078</v>
      </c>
      <c r="H90" s="17">
        <v>8.6E-3</v>
      </c>
      <c r="I90" s="20">
        <f t="shared" si="5"/>
        <v>4.0118140000000002</v>
      </c>
    </row>
    <row r="91" spans="1:9" x14ac:dyDescent="0.25">
      <c r="A91" s="14" t="s">
        <v>144</v>
      </c>
      <c r="B91" s="15" t="s">
        <v>145</v>
      </c>
      <c r="C91" s="16">
        <v>79.28</v>
      </c>
      <c r="D91" s="17">
        <v>4.0000000000000002E-4</v>
      </c>
      <c r="E91" s="18">
        <f t="shared" si="3"/>
        <v>3.1712000000000004E-2</v>
      </c>
      <c r="F91" s="19">
        <v>2.9999999999999997E-4</v>
      </c>
      <c r="G91" s="16">
        <f t="shared" si="4"/>
        <v>2.3784E-2</v>
      </c>
      <c r="H91" s="17">
        <v>2.9999999999999997E-4</v>
      </c>
      <c r="I91" s="20">
        <f t="shared" si="5"/>
        <v>2.3784E-2</v>
      </c>
    </row>
    <row r="92" spans="1:9" x14ac:dyDescent="0.25">
      <c r="A92" s="14" t="s">
        <v>146</v>
      </c>
      <c r="B92" s="15" t="s">
        <v>649</v>
      </c>
      <c r="C92" s="16">
        <v>108.17</v>
      </c>
      <c r="D92" s="17">
        <v>2.9999999999999997E-4</v>
      </c>
      <c r="E92" s="18">
        <f t="shared" si="3"/>
        <v>3.2451000000000001E-2</v>
      </c>
      <c r="F92" s="19">
        <v>6.9999999999999999E-4</v>
      </c>
      <c r="G92" s="16">
        <f t="shared" si="4"/>
        <v>7.5718999999999995E-2</v>
      </c>
      <c r="H92" s="17">
        <v>0</v>
      </c>
      <c r="I92" s="20">
        <f t="shared" si="5"/>
        <v>0</v>
      </c>
    </row>
    <row r="93" spans="1:9" x14ac:dyDescent="0.25">
      <c r="A93" s="14" t="s">
        <v>147</v>
      </c>
      <c r="B93" s="15" t="s">
        <v>148</v>
      </c>
      <c r="C93" s="16">
        <v>2930.99</v>
      </c>
      <c r="D93" s="17">
        <v>5.4699999999999999E-2</v>
      </c>
      <c r="E93" s="18">
        <f t="shared" si="3"/>
        <v>160.32515299999997</v>
      </c>
      <c r="F93" s="19">
        <v>5.3400000000000003E-2</v>
      </c>
      <c r="G93" s="16">
        <f t="shared" si="4"/>
        <v>156.51486599999998</v>
      </c>
      <c r="H93" s="17">
        <v>1.1000000000000001E-3</v>
      </c>
      <c r="I93" s="20">
        <f t="shared" si="5"/>
        <v>3.2240889999999998</v>
      </c>
    </row>
    <row r="94" spans="1:9" x14ac:dyDescent="0.25">
      <c r="A94" s="14" t="s">
        <v>149</v>
      </c>
      <c r="B94" s="15" t="s">
        <v>150</v>
      </c>
      <c r="C94" s="16">
        <v>3648.49</v>
      </c>
      <c r="D94" s="17">
        <v>3.3300000000000003E-2</v>
      </c>
      <c r="E94" s="18">
        <f t="shared" si="3"/>
        <v>121.49471700000001</v>
      </c>
      <c r="F94" s="19">
        <v>5.11E-2</v>
      </c>
      <c r="G94" s="16">
        <f t="shared" si="4"/>
        <v>186.437839</v>
      </c>
      <c r="H94" s="17">
        <v>1.9E-3</v>
      </c>
      <c r="I94" s="20">
        <f t="shared" si="5"/>
        <v>6.9321309999999992</v>
      </c>
    </row>
    <row r="95" spans="1:9" x14ac:dyDescent="0.25">
      <c r="A95" s="14" t="s">
        <v>151</v>
      </c>
      <c r="B95" s="15" t="s">
        <v>152</v>
      </c>
      <c r="C95" s="16">
        <v>5365.42</v>
      </c>
      <c r="D95" s="17">
        <v>0.1883</v>
      </c>
      <c r="E95" s="18">
        <f t="shared" si="3"/>
        <v>1010.308586</v>
      </c>
      <c r="F95" s="19">
        <v>4.1500000000000002E-2</v>
      </c>
      <c r="G95" s="16">
        <f t="shared" si="4"/>
        <v>222.66493000000003</v>
      </c>
      <c r="H95" s="17">
        <v>5.9999999999999995E-4</v>
      </c>
      <c r="I95" s="20">
        <f t="shared" si="5"/>
        <v>3.2192519999999996</v>
      </c>
    </row>
    <row r="96" spans="1:9" x14ac:dyDescent="0.25">
      <c r="A96" s="14" t="s">
        <v>157</v>
      </c>
      <c r="B96" s="15" t="s">
        <v>668</v>
      </c>
      <c r="C96" s="16">
        <v>173.46</v>
      </c>
      <c r="D96" s="17">
        <v>1.8E-3</v>
      </c>
      <c r="E96" s="18">
        <f t="shared" si="3"/>
        <v>0.31222800000000001</v>
      </c>
      <c r="F96" s="19">
        <v>5.7000000000000002E-3</v>
      </c>
      <c r="G96" s="16">
        <f t="shared" si="4"/>
        <v>0.9887220000000001</v>
      </c>
      <c r="H96" s="17">
        <v>1E-4</v>
      </c>
      <c r="I96" s="20">
        <f t="shared" si="5"/>
        <v>1.7346E-2</v>
      </c>
    </row>
    <row r="97" spans="1:9" x14ac:dyDescent="0.25">
      <c r="A97" s="14" t="s">
        <v>158</v>
      </c>
      <c r="B97" s="15" t="s">
        <v>669</v>
      </c>
      <c r="C97" s="16">
        <v>448.92</v>
      </c>
      <c r="D97" s="17">
        <v>1.3100000000000001E-2</v>
      </c>
      <c r="E97" s="18">
        <f t="shared" si="3"/>
        <v>5.8808520000000009</v>
      </c>
      <c r="F97" s="19">
        <v>3.0099999999999998E-2</v>
      </c>
      <c r="G97" s="16">
        <f t="shared" si="4"/>
        <v>13.512492</v>
      </c>
      <c r="H97" s="17">
        <v>8.0000000000000004E-4</v>
      </c>
      <c r="I97" s="20">
        <f t="shared" si="5"/>
        <v>0.35913600000000001</v>
      </c>
    </row>
    <row r="98" spans="1:9" x14ac:dyDescent="0.25">
      <c r="A98" s="14" t="s">
        <v>159</v>
      </c>
      <c r="B98" s="15" t="s">
        <v>160</v>
      </c>
      <c r="C98" s="16">
        <v>670.47</v>
      </c>
      <c r="D98" s="17">
        <v>3.3E-3</v>
      </c>
      <c r="E98" s="18">
        <f t="shared" si="3"/>
        <v>2.2125509999999999</v>
      </c>
      <c r="F98" s="19">
        <v>5.0599999999999999E-2</v>
      </c>
      <c r="G98" s="16">
        <f t="shared" si="4"/>
        <v>33.925781999999998</v>
      </c>
      <c r="H98" s="17">
        <v>1E-3</v>
      </c>
      <c r="I98" s="20">
        <f t="shared" si="5"/>
        <v>0.67047000000000001</v>
      </c>
    </row>
    <row r="99" spans="1:9" x14ac:dyDescent="0.25">
      <c r="A99" s="14" t="s">
        <v>161</v>
      </c>
      <c r="B99" s="15" t="s">
        <v>650</v>
      </c>
      <c r="C99" s="16">
        <v>837.18</v>
      </c>
      <c r="D99" s="17">
        <v>1.89E-2</v>
      </c>
      <c r="E99" s="18">
        <f t="shared" si="3"/>
        <v>15.822702</v>
      </c>
      <c r="F99" s="19">
        <v>1.5100000000000001E-2</v>
      </c>
      <c r="G99" s="16">
        <f t="shared" si="4"/>
        <v>12.641418</v>
      </c>
      <c r="H99" s="17">
        <v>5.0000000000000001E-4</v>
      </c>
      <c r="I99" s="20">
        <f t="shared" si="5"/>
        <v>0.41858999999999996</v>
      </c>
    </row>
    <row r="100" spans="1:9" x14ac:dyDescent="0.25">
      <c r="A100" s="14" t="s">
        <v>162</v>
      </c>
      <c r="B100" s="15" t="s">
        <v>163</v>
      </c>
      <c r="C100" s="16">
        <v>736.84</v>
      </c>
      <c r="D100" s="17">
        <v>1.5E-3</v>
      </c>
      <c r="E100" s="18">
        <f t="shared" si="3"/>
        <v>1.1052600000000001</v>
      </c>
      <c r="F100" s="19">
        <v>4.8300000000000003E-2</v>
      </c>
      <c r="G100" s="16">
        <f t="shared" si="4"/>
        <v>35.589372000000004</v>
      </c>
      <c r="H100" s="17">
        <v>1E-3</v>
      </c>
      <c r="I100" s="20">
        <f t="shared" si="5"/>
        <v>0.73684000000000005</v>
      </c>
    </row>
    <row r="101" spans="1:9" x14ac:dyDescent="0.25">
      <c r="A101" s="14" t="s">
        <v>164</v>
      </c>
      <c r="B101" s="15" t="s">
        <v>165</v>
      </c>
      <c r="C101" s="16">
        <v>461</v>
      </c>
      <c r="D101" s="17">
        <v>1.6000000000000001E-3</v>
      </c>
      <c r="E101" s="18">
        <f t="shared" si="3"/>
        <v>0.73760000000000003</v>
      </c>
      <c r="F101" s="19">
        <v>4.1399999999999999E-2</v>
      </c>
      <c r="G101" s="16">
        <f t="shared" si="4"/>
        <v>19.0854</v>
      </c>
      <c r="H101" s="17">
        <v>5.9999999999999995E-4</v>
      </c>
      <c r="I101" s="20">
        <f t="shared" si="5"/>
        <v>0.27659999999999996</v>
      </c>
    </row>
    <row r="102" spans="1:9" x14ac:dyDescent="0.25">
      <c r="A102" s="14" t="s">
        <v>166</v>
      </c>
      <c r="B102" s="15" t="s">
        <v>167</v>
      </c>
      <c r="C102" s="16">
        <v>779.35</v>
      </c>
      <c r="D102" s="17">
        <v>2.6499999999999999E-2</v>
      </c>
      <c r="E102" s="18">
        <f t="shared" si="3"/>
        <v>20.652774999999998</v>
      </c>
      <c r="F102" s="19">
        <v>3.4700000000000002E-2</v>
      </c>
      <c r="G102" s="16">
        <f t="shared" si="4"/>
        <v>27.043445000000002</v>
      </c>
      <c r="H102" s="17">
        <v>8.0000000000000004E-4</v>
      </c>
      <c r="I102" s="20">
        <f t="shared" si="5"/>
        <v>0.62348000000000003</v>
      </c>
    </row>
    <row r="103" spans="1:9" x14ac:dyDescent="0.25">
      <c r="A103" s="14" t="s">
        <v>168</v>
      </c>
      <c r="B103" s="15" t="s">
        <v>169</v>
      </c>
      <c r="C103" s="16">
        <v>472.86</v>
      </c>
      <c r="D103" s="17">
        <v>3.8999999999999998E-3</v>
      </c>
      <c r="E103" s="18">
        <f t="shared" si="3"/>
        <v>1.8441540000000001</v>
      </c>
      <c r="F103" s="19">
        <v>2.5899999999999999E-2</v>
      </c>
      <c r="G103" s="16">
        <f t="shared" si="4"/>
        <v>12.247074</v>
      </c>
      <c r="H103" s="17">
        <v>5.0000000000000001E-4</v>
      </c>
      <c r="I103" s="20">
        <f t="shared" si="5"/>
        <v>0.23643</v>
      </c>
    </row>
    <row r="104" spans="1:9" x14ac:dyDescent="0.25">
      <c r="A104" s="14" t="s">
        <v>170</v>
      </c>
      <c r="B104" s="15" t="s">
        <v>171</v>
      </c>
      <c r="C104" s="16">
        <v>1909.22</v>
      </c>
      <c r="D104" s="17">
        <v>4.4000000000000003E-3</v>
      </c>
      <c r="E104" s="18">
        <f t="shared" si="3"/>
        <v>8.4005679999999998</v>
      </c>
      <c r="F104" s="19">
        <v>6.3899999999999998E-2</v>
      </c>
      <c r="G104" s="16">
        <f t="shared" si="4"/>
        <v>121.99915799999999</v>
      </c>
      <c r="H104" s="17">
        <v>1.1000000000000001E-3</v>
      </c>
      <c r="I104" s="20">
        <f t="shared" si="5"/>
        <v>2.100142</v>
      </c>
    </row>
    <row r="105" spans="1:9" x14ac:dyDescent="0.25">
      <c r="A105" s="14" t="s">
        <v>172</v>
      </c>
      <c r="B105" s="15" t="s">
        <v>173</v>
      </c>
      <c r="C105" s="16">
        <v>2501.31</v>
      </c>
      <c r="D105" s="17">
        <v>3.7699999999999997E-2</v>
      </c>
      <c r="E105" s="18">
        <f t="shared" si="3"/>
        <v>94.299386999999996</v>
      </c>
      <c r="F105" s="19">
        <v>6.1100000000000002E-2</v>
      </c>
      <c r="G105" s="16">
        <f t="shared" si="4"/>
        <v>152.83004099999999</v>
      </c>
      <c r="H105" s="17">
        <v>1.1999999999999999E-3</v>
      </c>
      <c r="I105" s="20">
        <f t="shared" si="5"/>
        <v>3.0015719999999995</v>
      </c>
    </row>
    <row r="106" spans="1:9" x14ac:dyDescent="0.25">
      <c r="A106" s="14" t="s">
        <v>174</v>
      </c>
      <c r="B106" s="15" t="s">
        <v>175</v>
      </c>
      <c r="C106" s="16">
        <v>1933.69</v>
      </c>
      <c r="D106" s="17">
        <v>0.10390000000000001</v>
      </c>
      <c r="E106" s="18">
        <f t="shared" si="3"/>
        <v>200.910391</v>
      </c>
      <c r="F106" s="19">
        <v>4.2700000000000002E-2</v>
      </c>
      <c r="G106" s="16">
        <f t="shared" si="4"/>
        <v>82.568563000000012</v>
      </c>
      <c r="H106" s="17">
        <v>7.9000000000000008E-3</v>
      </c>
      <c r="I106" s="20">
        <f t="shared" si="5"/>
        <v>15.276151000000002</v>
      </c>
    </row>
    <row r="107" spans="1:9" x14ac:dyDescent="0.25">
      <c r="A107" s="14" t="s">
        <v>176</v>
      </c>
      <c r="B107" s="15" t="s">
        <v>177</v>
      </c>
      <c r="C107" s="16">
        <v>1788.36</v>
      </c>
      <c r="D107" s="17">
        <v>0.18970000000000001</v>
      </c>
      <c r="E107" s="18">
        <f t="shared" si="3"/>
        <v>339.251892</v>
      </c>
      <c r="F107" s="19">
        <v>3.56E-2</v>
      </c>
      <c r="G107" s="16">
        <f t="shared" si="4"/>
        <v>63.665615999999993</v>
      </c>
      <c r="H107" s="17">
        <v>1.7000000000000001E-2</v>
      </c>
      <c r="I107" s="20">
        <f t="shared" si="5"/>
        <v>30.40212</v>
      </c>
    </row>
    <row r="108" spans="1:9" x14ac:dyDescent="0.25">
      <c r="A108" s="14" t="s">
        <v>178</v>
      </c>
      <c r="B108" s="15" t="s">
        <v>179</v>
      </c>
      <c r="C108" s="16">
        <v>1836.39</v>
      </c>
      <c r="D108" s="17">
        <v>2.4500000000000001E-2</v>
      </c>
      <c r="E108" s="18">
        <f t="shared" si="3"/>
        <v>44.991555000000005</v>
      </c>
      <c r="F108" s="19">
        <v>0.05</v>
      </c>
      <c r="G108" s="16">
        <f t="shared" si="4"/>
        <v>91.819500000000005</v>
      </c>
      <c r="H108" s="17">
        <v>1.1000000000000001E-3</v>
      </c>
      <c r="I108" s="20">
        <f t="shared" si="5"/>
        <v>2.0200290000000001</v>
      </c>
    </row>
    <row r="109" spans="1:9" x14ac:dyDescent="0.25">
      <c r="A109" s="14" t="s">
        <v>180</v>
      </c>
      <c r="B109" s="15" t="s">
        <v>181</v>
      </c>
      <c r="C109" s="16">
        <v>2599.64</v>
      </c>
      <c r="D109" s="17">
        <v>0.12709999999999999</v>
      </c>
      <c r="E109" s="18">
        <f t="shared" si="3"/>
        <v>330.41424399999994</v>
      </c>
      <c r="F109" s="19">
        <v>5.1299999999999998E-2</v>
      </c>
      <c r="G109" s="16">
        <f t="shared" si="4"/>
        <v>133.36153199999998</v>
      </c>
      <c r="H109" s="17">
        <v>1.6000000000000001E-3</v>
      </c>
      <c r="I109" s="20">
        <f t="shared" si="5"/>
        <v>4.1594239999999996</v>
      </c>
    </row>
    <row r="110" spans="1:9" x14ac:dyDescent="0.25">
      <c r="A110" s="14" t="s">
        <v>182</v>
      </c>
      <c r="B110" s="15" t="s">
        <v>183</v>
      </c>
      <c r="C110" s="16">
        <v>1419.93</v>
      </c>
      <c r="D110" s="17">
        <v>2.3E-3</v>
      </c>
      <c r="E110" s="18">
        <f t="shared" si="3"/>
        <v>3.2658390000000002</v>
      </c>
      <c r="F110" s="19">
        <v>6.1100000000000002E-2</v>
      </c>
      <c r="G110" s="16">
        <f t="shared" si="4"/>
        <v>86.757723000000013</v>
      </c>
      <c r="H110" s="17">
        <v>1E-3</v>
      </c>
      <c r="I110" s="20">
        <f t="shared" si="5"/>
        <v>1.4199300000000001</v>
      </c>
    </row>
    <row r="111" spans="1:9" x14ac:dyDescent="0.25">
      <c r="A111" s="14" t="s">
        <v>184</v>
      </c>
      <c r="B111" s="15" t="s">
        <v>185</v>
      </c>
      <c r="C111" s="16">
        <v>419.16</v>
      </c>
      <c r="D111" s="17">
        <v>8.6999999999999994E-3</v>
      </c>
      <c r="E111" s="18">
        <f t="shared" si="3"/>
        <v>3.6466919999999998</v>
      </c>
      <c r="F111" s="19">
        <v>2.8E-3</v>
      </c>
      <c r="G111" s="16">
        <f t="shared" si="4"/>
        <v>1.173648</v>
      </c>
      <c r="H111" s="17">
        <v>7.7000000000000002E-3</v>
      </c>
      <c r="I111" s="20">
        <f t="shared" si="5"/>
        <v>3.2275320000000005</v>
      </c>
    </row>
    <row r="112" spans="1:9" x14ac:dyDescent="0.25">
      <c r="A112" s="14" t="s">
        <v>186</v>
      </c>
      <c r="B112" s="15" t="s">
        <v>187</v>
      </c>
      <c r="C112" s="16">
        <v>289.95999999999998</v>
      </c>
      <c r="D112" s="17">
        <v>0</v>
      </c>
      <c r="E112" s="18">
        <f t="shared" si="3"/>
        <v>0</v>
      </c>
      <c r="F112" s="19">
        <v>3.4700000000000002E-2</v>
      </c>
      <c r="G112" s="16">
        <f t="shared" si="4"/>
        <v>10.061612</v>
      </c>
      <c r="H112" s="17">
        <v>1.4E-3</v>
      </c>
      <c r="I112" s="20">
        <f t="shared" si="5"/>
        <v>0.40594399999999997</v>
      </c>
    </row>
    <row r="113" spans="1:9" x14ac:dyDescent="0.25">
      <c r="A113" s="14" t="s">
        <v>188</v>
      </c>
      <c r="B113" s="15" t="s">
        <v>189</v>
      </c>
      <c r="C113" s="16">
        <v>646.73</v>
      </c>
      <c r="D113" s="17">
        <v>1E-4</v>
      </c>
      <c r="E113" s="18">
        <f t="shared" si="3"/>
        <v>6.4673000000000008E-2</v>
      </c>
      <c r="F113" s="19">
        <v>5.3499999999999999E-2</v>
      </c>
      <c r="G113" s="16">
        <f t="shared" si="4"/>
        <v>34.600054999999998</v>
      </c>
      <c r="H113" s="17">
        <v>8.9999999999999998E-4</v>
      </c>
      <c r="I113" s="20">
        <f t="shared" si="5"/>
        <v>0.58205700000000005</v>
      </c>
    </row>
    <row r="114" spans="1:9" x14ac:dyDescent="0.25">
      <c r="A114" s="14" t="s">
        <v>190</v>
      </c>
      <c r="B114" s="15" t="s">
        <v>191</v>
      </c>
      <c r="C114" s="16">
        <v>461.13</v>
      </c>
      <c r="D114" s="17">
        <v>5.0000000000000001E-4</v>
      </c>
      <c r="E114" s="18">
        <f t="shared" si="3"/>
        <v>0.23056499999999999</v>
      </c>
      <c r="F114" s="19">
        <v>5.2999999999999999E-2</v>
      </c>
      <c r="G114" s="16">
        <f t="shared" si="4"/>
        <v>24.439889999999998</v>
      </c>
      <c r="H114" s="17">
        <v>5.0000000000000001E-4</v>
      </c>
      <c r="I114" s="20">
        <f t="shared" si="5"/>
        <v>0.23056499999999999</v>
      </c>
    </row>
    <row r="115" spans="1:9" x14ac:dyDescent="0.25">
      <c r="A115" s="14" t="s">
        <v>192</v>
      </c>
      <c r="B115" s="15" t="s">
        <v>193</v>
      </c>
      <c r="C115" s="16">
        <v>539.01</v>
      </c>
      <c r="D115" s="17">
        <v>3.3E-3</v>
      </c>
      <c r="E115" s="18">
        <f t="shared" si="3"/>
        <v>1.7787329999999999</v>
      </c>
      <c r="F115" s="19">
        <v>1.7600000000000001E-2</v>
      </c>
      <c r="G115" s="16">
        <f t="shared" si="4"/>
        <v>9.4865760000000012</v>
      </c>
      <c r="H115" s="17">
        <v>1.2999999999999999E-3</v>
      </c>
      <c r="I115" s="20">
        <f t="shared" si="5"/>
        <v>0.70071299999999992</v>
      </c>
    </row>
    <row r="116" spans="1:9" x14ac:dyDescent="0.25">
      <c r="A116" s="14" t="s">
        <v>194</v>
      </c>
      <c r="B116" s="15" t="s">
        <v>195</v>
      </c>
      <c r="C116" s="16">
        <v>1204.8</v>
      </c>
      <c r="D116" s="17">
        <v>2.7E-2</v>
      </c>
      <c r="E116" s="18">
        <f t="shared" si="3"/>
        <v>32.529599999999995</v>
      </c>
      <c r="F116" s="19">
        <v>4.1300000000000003E-2</v>
      </c>
      <c r="G116" s="16">
        <f t="shared" si="4"/>
        <v>49.758240000000001</v>
      </c>
      <c r="H116" s="17">
        <v>3.0999999999999999E-3</v>
      </c>
      <c r="I116" s="20">
        <f t="shared" si="5"/>
        <v>3.7348799999999995</v>
      </c>
    </row>
    <row r="117" spans="1:9" x14ac:dyDescent="0.25">
      <c r="A117" s="14" t="s">
        <v>196</v>
      </c>
      <c r="B117" s="15" t="s">
        <v>197</v>
      </c>
      <c r="C117" s="16">
        <v>2007.32</v>
      </c>
      <c r="D117" s="17">
        <v>4.7500000000000001E-2</v>
      </c>
      <c r="E117" s="18">
        <f t="shared" si="3"/>
        <v>95.347700000000003</v>
      </c>
      <c r="F117" s="19">
        <v>0.05</v>
      </c>
      <c r="G117" s="16">
        <f t="shared" si="4"/>
        <v>100.366</v>
      </c>
      <c r="H117" s="17">
        <v>3.0999999999999999E-3</v>
      </c>
      <c r="I117" s="20">
        <f t="shared" si="5"/>
        <v>6.2226919999999994</v>
      </c>
    </row>
    <row r="118" spans="1:9" x14ac:dyDescent="0.25">
      <c r="A118" s="14" t="s">
        <v>198</v>
      </c>
      <c r="B118" s="15" t="s">
        <v>199</v>
      </c>
      <c r="C118" s="16">
        <v>2905.01</v>
      </c>
      <c r="D118" s="17">
        <v>2.1899999999999999E-2</v>
      </c>
      <c r="E118" s="18">
        <f t="shared" si="3"/>
        <v>63.619719000000003</v>
      </c>
      <c r="F118" s="19">
        <v>5.7299999999999997E-2</v>
      </c>
      <c r="G118" s="16">
        <f t="shared" si="4"/>
        <v>166.45707300000001</v>
      </c>
      <c r="H118" s="17">
        <v>1.1000000000000001E-3</v>
      </c>
      <c r="I118" s="20">
        <f t="shared" si="5"/>
        <v>3.1955110000000002</v>
      </c>
    </row>
    <row r="119" spans="1:9" x14ac:dyDescent="0.25">
      <c r="A119" s="14" t="s">
        <v>200</v>
      </c>
      <c r="B119" s="15" t="s">
        <v>201</v>
      </c>
      <c r="C119" s="16">
        <v>211.1</v>
      </c>
      <c r="D119" s="17">
        <v>1.04E-2</v>
      </c>
      <c r="E119" s="18">
        <f t="shared" si="3"/>
        <v>2.1954400000000001</v>
      </c>
      <c r="F119" s="19">
        <v>4.9799999999999997E-2</v>
      </c>
      <c r="G119" s="16">
        <f t="shared" si="4"/>
        <v>10.512779999999999</v>
      </c>
      <c r="H119" s="17">
        <v>3.3E-3</v>
      </c>
      <c r="I119" s="20">
        <f t="shared" si="5"/>
        <v>0.69662999999999997</v>
      </c>
    </row>
    <row r="120" spans="1:9" x14ac:dyDescent="0.25">
      <c r="A120" s="14" t="s">
        <v>202</v>
      </c>
      <c r="B120" s="15" t="s">
        <v>203</v>
      </c>
      <c r="C120" s="16">
        <v>1419.01</v>
      </c>
      <c r="D120" s="17">
        <v>7.0000000000000007E-2</v>
      </c>
      <c r="E120" s="18">
        <f t="shared" si="3"/>
        <v>99.330700000000007</v>
      </c>
      <c r="F120" s="19">
        <v>4.7300000000000002E-2</v>
      </c>
      <c r="G120" s="16">
        <f t="shared" si="4"/>
        <v>67.119173000000004</v>
      </c>
      <c r="H120" s="17">
        <v>8.0999999999999996E-3</v>
      </c>
      <c r="I120" s="20">
        <f t="shared" si="5"/>
        <v>11.493981</v>
      </c>
    </row>
    <row r="121" spans="1:9" x14ac:dyDescent="0.25">
      <c r="A121" s="14" t="s">
        <v>204</v>
      </c>
      <c r="B121" s="15" t="s">
        <v>205</v>
      </c>
      <c r="C121" s="16">
        <v>1529.19</v>
      </c>
      <c r="D121" s="17">
        <v>4.7999999999999996E-3</v>
      </c>
      <c r="E121" s="18">
        <f t="shared" si="3"/>
        <v>7.3401119999999995</v>
      </c>
      <c r="F121" s="19">
        <v>5.4199999999999998E-2</v>
      </c>
      <c r="G121" s="16">
        <f t="shared" si="4"/>
        <v>82.882097999999999</v>
      </c>
      <c r="H121" s="17">
        <v>8.9999999999999998E-4</v>
      </c>
      <c r="I121" s="20">
        <f t="shared" si="5"/>
        <v>1.376271</v>
      </c>
    </row>
    <row r="122" spans="1:9" x14ac:dyDescent="0.25">
      <c r="A122" s="14" t="s">
        <v>206</v>
      </c>
      <c r="B122" s="15" t="s">
        <v>207</v>
      </c>
      <c r="C122" s="16">
        <v>2535.42</v>
      </c>
      <c r="D122" s="17">
        <v>0.35210000000000002</v>
      </c>
      <c r="E122" s="18">
        <f t="shared" si="3"/>
        <v>892.72138200000006</v>
      </c>
      <c r="F122" s="19">
        <v>3.6700000000000003E-2</v>
      </c>
      <c r="G122" s="16">
        <f t="shared" si="4"/>
        <v>93.049914000000015</v>
      </c>
      <c r="H122" s="17">
        <v>5.0000000000000001E-4</v>
      </c>
      <c r="I122" s="20">
        <f t="shared" si="5"/>
        <v>1.2677100000000001</v>
      </c>
    </row>
    <row r="123" spans="1:9" x14ac:dyDescent="0.25">
      <c r="A123" s="14" t="s">
        <v>208</v>
      </c>
      <c r="B123" s="15" t="s">
        <v>209</v>
      </c>
      <c r="C123" s="16">
        <v>2991.14</v>
      </c>
      <c r="D123" s="17">
        <v>2.3E-3</v>
      </c>
      <c r="E123" s="18">
        <f t="shared" si="3"/>
        <v>6.8796219999999995</v>
      </c>
      <c r="F123" s="19">
        <v>2.6200000000000001E-2</v>
      </c>
      <c r="G123" s="16">
        <f t="shared" si="4"/>
        <v>78.367868000000001</v>
      </c>
      <c r="H123" s="17">
        <v>5.9999999999999995E-4</v>
      </c>
      <c r="I123" s="20">
        <f t="shared" si="5"/>
        <v>1.7946839999999997</v>
      </c>
    </row>
    <row r="124" spans="1:9" x14ac:dyDescent="0.25">
      <c r="A124" s="14" t="s">
        <v>210</v>
      </c>
      <c r="B124" s="15" t="s">
        <v>211</v>
      </c>
      <c r="C124" s="16">
        <v>610.26</v>
      </c>
      <c r="D124" s="17">
        <v>3.2000000000000002E-3</v>
      </c>
      <c r="E124" s="18">
        <f t="shared" si="3"/>
        <v>1.9528320000000001</v>
      </c>
      <c r="F124" s="19">
        <v>4.87E-2</v>
      </c>
      <c r="G124" s="16">
        <f t="shared" si="4"/>
        <v>29.719662</v>
      </c>
      <c r="H124" s="17">
        <v>1E-3</v>
      </c>
      <c r="I124" s="20">
        <f t="shared" si="5"/>
        <v>0.61026000000000002</v>
      </c>
    </row>
    <row r="125" spans="1:9" x14ac:dyDescent="0.25">
      <c r="A125" s="14" t="s">
        <v>212</v>
      </c>
      <c r="B125" s="15" t="s">
        <v>213</v>
      </c>
      <c r="C125" s="16">
        <v>8593.4</v>
      </c>
      <c r="D125" s="17">
        <v>0.1996</v>
      </c>
      <c r="E125" s="18">
        <f t="shared" si="3"/>
        <v>1715.2426399999999</v>
      </c>
      <c r="F125" s="19">
        <v>2.9000000000000001E-2</v>
      </c>
      <c r="G125" s="16">
        <f t="shared" si="4"/>
        <v>249.20859999999999</v>
      </c>
      <c r="H125" s="17">
        <v>2.2000000000000001E-3</v>
      </c>
      <c r="I125" s="20">
        <f t="shared" si="5"/>
        <v>18.905480000000001</v>
      </c>
    </row>
    <row r="126" spans="1:9" x14ac:dyDescent="0.25">
      <c r="A126" s="14" t="s">
        <v>670</v>
      </c>
      <c r="B126" s="15" t="s">
        <v>671</v>
      </c>
      <c r="C126" s="16">
        <v>500.57</v>
      </c>
      <c r="D126" s="17">
        <v>5.0000000000000001E-4</v>
      </c>
      <c r="E126" s="18">
        <f t="shared" si="3"/>
        <v>0.25028499999999998</v>
      </c>
      <c r="F126" s="19">
        <v>1.49E-2</v>
      </c>
      <c r="G126" s="16">
        <f t="shared" si="4"/>
        <v>7.4584929999999998</v>
      </c>
      <c r="H126" s="17">
        <v>0.13070000000000001</v>
      </c>
      <c r="I126" s="20">
        <f t="shared" si="5"/>
        <v>65.424499000000012</v>
      </c>
    </row>
    <row r="127" spans="1:9" x14ac:dyDescent="0.25">
      <c r="A127" s="14" t="s">
        <v>672</v>
      </c>
      <c r="B127" s="15" t="s">
        <v>673</v>
      </c>
      <c r="C127" s="16">
        <v>654.25</v>
      </c>
      <c r="D127" s="17">
        <v>1E-4</v>
      </c>
      <c r="E127" s="18">
        <f t="shared" si="3"/>
        <v>6.5424999999999997E-2</v>
      </c>
      <c r="F127" s="19">
        <v>9.5999999999999992E-3</v>
      </c>
      <c r="G127" s="16">
        <f t="shared" si="4"/>
        <v>6.2807999999999993</v>
      </c>
      <c r="H127" s="17">
        <v>9.4200000000000006E-2</v>
      </c>
      <c r="I127" s="20">
        <f t="shared" si="5"/>
        <v>61.630350000000007</v>
      </c>
    </row>
    <row r="128" spans="1:9" x14ac:dyDescent="0.25">
      <c r="A128" s="14" t="s">
        <v>214</v>
      </c>
      <c r="B128" s="15" t="s">
        <v>215</v>
      </c>
      <c r="C128" s="16">
        <v>2175.31</v>
      </c>
      <c r="D128" s="17">
        <v>6.1999999999999998E-3</v>
      </c>
      <c r="E128" s="18">
        <f t="shared" si="3"/>
        <v>13.486922</v>
      </c>
      <c r="F128" s="19">
        <v>6.2799999999999995E-2</v>
      </c>
      <c r="G128" s="16">
        <f t="shared" si="4"/>
        <v>136.60946799999999</v>
      </c>
      <c r="H128" s="17">
        <v>8.0000000000000004E-4</v>
      </c>
      <c r="I128" s="20">
        <f t="shared" si="5"/>
        <v>1.740248</v>
      </c>
    </row>
    <row r="129" spans="1:9" x14ac:dyDescent="0.25">
      <c r="A129" s="14" t="s">
        <v>216</v>
      </c>
      <c r="B129" s="15" t="s">
        <v>217</v>
      </c>
      <c r="C129" s="16">
        <v>1735.29</v>
      </c>
      <c r="D129" s="17">
        <v>2.0999999999999999E-3</v>
      </c>
      <c r="E129" s="18">
        <f t="shared" si="3"/>
        <v>3.6441089999999998</v>
      </c>
      <c r="F129" s="19">
        <v>5.5899999999999998E-2</v>
      </c>
      <c r="G129" s="16">
        <f t="shared" si="4"/>
        <v>97.002710999999991</v>
      </c>
      <c r="H129" s="17">
        <v>1E-3</v>
      </c>
      <c r="I129" s="20">
        <f t="shared" si="5"/>
        <v>1.73529</v>
      </c>
    </row>
    <row r="130" spans="1:9" x14ac:dyDescent="0.25">
      <c r="A130" s="14" t="s">
        <v>218</v>
      </c>
      <c r="B130" s="15" t="s">
        <v>219</v>
      </c>
      <c r="C130" s="16">
        <v>1061.99</v>
      </c>
      <c r="D130" s="17">
        <v>2.0999999999999999E-3</v>
      </c>
      <c r="E130" s="18">
        <f t="shared" si="3"/>
        <v>2.2301789999999997</v>
      </c>
      <c r="F130" s="19">
        <v>4.3099999999999999E-2</v>
      </c>
      <c r="G130" s="16">
        <f t="shared" si="4"/>
        <v>45.771768999999999</v>
      </c>
      <c r="H130" s="17">
        <v>8.0000000000000004E-4</v>
      </c>
      <c r="I130" s="20">
        <f t="shared" si="5"/>
        <v>0.84959200000000001</v>
      </c>
    </row>
    <row r="131" spans="1:9" x14ac:dyDescent="0.25">
      <c r="A131" s="14" t="s">
        <v>220</v>
      </c>
      <c r="B131" s="15" t="s">
        <v>221</v>
      </c>
      <c r="C131" s="16">
        <v>126.67</v>
      </c>
      <c r="D131" s="17">
        <v>2E-3</v>
      </c>
      <c r="E131" s="18">
        <f t="shared" ref="E131:E194" si="6">D131*C131</f>
        <v>0.25334000000000001</v>
      </c>
      <c r="F131" s="19">
        <v>5.4999999999999997E-3</v>
      </c>
      <c r="G131" s="16">
        <f t="shared" ref="G131:G194" si="7">F131*C131</f>
        <v>0.696685</v>
      </c>
      <c r="H131" s="17">
        <v>1E-4</v>
      </c>
      <c r="I131" s="20">
        <f t="shared" ref="I131:I194" si="8">H131*C131</f>
        <v>1.2667000000000001E-2</v>
      </c>
    </row>
    <row r="132" spans="1:9" x14ac:dyDescent="0.25">
      <c r="A132" s="14" t="s">
        <v>222</v>
      </c>
      <c r="B132" s="15" t="s">
        <v>223</v>
      </c>
      <c r="C132" s="16">
        <v>189.43</v>
      </c>
      <c r="D132" s="17">
        <v>8.0000000000000004E-4</v>
      </c>
      <c r="E132" s="18">
        <f t="shared" si="6"/>
        <v>0.15154400000000001</v>
      </c>
      <c r="F132" s="19">
        <v>3.5999999999999999E-3</v>
      </c>
      <c r="G132" s="16">
        <f t="shared" si="7"/>
        <v>0.681948</v>
      </c>
      <c r="H132" s="17">
        <v>1E-4</v>
      </c>
      <c r="I132" s="20">
        <f t="shared" si="8"/>
        <v>1.8943000000000002E-2</v>
      </c>
    </row>
    <row r="133" spans="1:9" x14ac:dyDescent="0.25">
      <c r="A133" s="14" t="s">
        <v>224</v>
      </c>
      <c r="B133" s="15" t="s">
        <v>225</v>
      </c>
      <c r="C133" s="16">
        <v>1763.37</v>
      </c>
      <c r="D133" s="17">
        <v>6.4000000000000003E-3</v>
      </c>
      <c r="E133" s="18">
        <f t="shared" si="6"/>
        <v>11.285568</v>
      </c>
      <c r="F133" s="19">
        <v>4.7199999999999999E-2</v>
      </c>
      <c r="G133" s="16">
        <f t="shared" si="7"/>
        <v>83.231063999999989</v>
      </c>
      <c r="H133" s="17">
        <v>8.9999999999999998E-4</v>
      </c>
      <c r="I133" s="20">
        <f t="shared" si="8"/>
        <v>1.5870329999999999</v>
      </c>
    </row>
    <row r="134" spans="1:9" x14ac:dyDescent="0.25">
      <c r="A134" s="14" t="s">
        <v>226</v>
      </c>
      <c r="B134" s="15" t="s">
        <v>227</v>
      </c>
      <c r="C134" s="16">
        <v>10.33</v>
      </c>
      <c r="D134" s="17">
        <v>0</v>
      </c>
      <c r="E134" s="18">
        <f t="shared" si="6"/>
        <v>0</v>
      </c>
      <c r="F134" s="19">
        <v>1E-3</v>
      </c>
      <c r="G134" s="16">
        <f t="shared" si="7"/>
        <v>1.0330000000000001E-2</v>
      </c>
      <c r="H134" s="17">
        <v>0</v>
      </c>
      <c r="I134" s="20">
        <f t="shared" si="8"/>
        <v>0</v>
      </c>
    </row>
    <row r="135" spans="1:9" x14ac:dyDescent="0.25">
      <c r="A135" s="14" t="s">
        <v>228</v>
      </c>
      <c r="B135" s="15" t="s">
        <v>229</v>
      </c>
      <c r="C135" s="16">
        <v>369.16</v>
      </c>
      <c r="D135" s="17">
        <v>1E-4</v>
      </c>
      <c r="E135" s="18">
        <f t="shared" si="6"/>
        <v>3.6916000000000004E-2</v>
      </c>
      <c r="F135" s="19">
        <v>1.18E-2</v>
      </c>
      <c r="G135" s="16">
        <f t="shared" si="7"/>
        <v>4.3560880000000006</v>
      </c>
      <c r="H135" s="17">
        <v>2.0000000000000001E-4</v>
      </c>
      <c r="I135" s="20">
        <f t="shared" si="8"/>
        <v>7.3832000000000009E-2</v>
      </c>
    </row>
    <row r="136" spans="1:9" x14ac:dyDescent="0.25">
      <c r="A136" s="14" t="s">
        <v>230</v>
      </c>
      <c r="B136" s="15" t="s">
        <v>231</v>
      </c>
      <c r="C136" s="16">
        <v>1375.2</v>
      </c>
      <c r="D136" s="17">
        <v>3.0999999999999999E-3</v>
      </c>
      <c r="E136" s="18">
        <f t="shared" si="6"/>
        <v>4.2631199999999998</v>
      </c>
      <c r="F136" s="19">
        <v>5.0700000000000002E-2</v>
      </c>
      <c r="G136" s="16">
        <f t="shared" si="7"/>
        <v>69.722639999999998</v>
      </c>
      <c r="H136" s="17">
        <v>1.2999999999999999E-3</v>
      </c>
      <c r="I136" s="20">
        <f t="shared" si="8"/>
        <v>1.78776</v>
      </c>
    </row>
    <row r="137" spans="1:9" x14ac:dyDescent="0.25">
      <c r="A137" s="14" t="s">
        <v>232</v>
      </c>
      <c r="B137" s="15" t="s">
        <v>233</v>
      </c>
      <c r="C137" s="16">
        <v>2522.58</v>
      </c>
      <c r="D137" s="17">
        <v>6.0900000000000003E-2</v>
      </c>
      <c r="E137" s="18">
        <f t="shared" si="6"/>
        <v>153.625122</v>
      </c>
      <c r="F137" s="19">
        <v>6.3100000000000003E-2</v>
      </c>
      <c r="G137" s="16">
        <f t="shared" si="7"/>
        <v>159.17479800000001</v>
      </c>
      <c r="H137" s="17">
        <v>1.2999999999999999E-3</v>
      </c>
      <c r="I137" s="20">
        <f t="shared" si="8"/>
        <v>3.2793539999999997</v>
      </c>
    </row>
    <row r="138" spans="1:9" x14ac:dyDescent="0.25">
      <c r="A138" s="14" t="s">
        <v>608</v>
      </c>
      <c r="B138" s="15" t="s">
        <v>234</v>
      </c>
      <c r="C138" s="16">
        <v>3568.9</v>
      </c>
      <c r="D138" s="17">
        <v>0.374</v>
      </c>
      <c r="E138" s="18">
        <f t="shared" si="6"/>
        <v>1334.7686000000001</v>
      </c>
      <c r="F138" s="19">
        <v>4.3700000000000003E-2</v>
      </c>
      <c r="G138" s="16">
        <f t="shared" si="7"/>
        <v>155.96093000000002</v>
      </c>
      <c r="H138" s="17">
        <v>6.9999999999999999E-4</v>
      </c>
      <c r="I138" s="20">
        <f t="shared" si="8"/>
        <v>2.49823</v>
      </c>
    </row>
    <row r="139" spans="1:9" x14ac:dyDescent="0.25">
      <c r="A139" s="14" t="s">
        <v>235</v>
      </c>
      <c r="B139" s="15" t="s">
        <v>236</v>
      </c>
      <c r="C139" s="16">
        <v>1545.07</v>
      </c>
      <c r="D139" s="17">
        <v>1.6000000000000001E-3</v>
      </c>
      <c r="E139" s="18">
        <f t="shared" si="6"/>
        <v>2.4721120000000001</v>
      </c>
      <c r="F139" s="19">
        <v>3.4700000000000002E-2</v>
      </c>
      <c r="G139" s="16">
        <f t="shared" si="7"/>
        <v>53.613928999999999</v>
      </c>
      <c r="H139" s="17">
        <v>1.5E-3</v>
      </c>
      <c r="I139" s="20">
        <f t="shared" si="8"/>
        <v>2.3176049999999999</v>
      </c>
    </row>
    <row r="140" spans="1:9" x14ac:dyDescent="0.25">
      <c r="A140" s="14" t="s">
        <v>237</v>
      </c>
      <c r="B140" s="15" t="s">
        <v>238</v>
      </c>
      <c r="C140" s="16">
        <v>202.21</v>
      </c>
      <c r="D140" s="17">
        <v>1E-4</v>
      </c>
      <c r="E140" s="18">
        <f t="shared" si="6"/>
        <v>2.0221000000000003E-2</v>
      </c>
      <c r="F140" s="19">
        <v>7.2499999999999995E-2</v>
      </c>
      <c r="G140" s="16">
        <f t="shared" si="7"/>
        <v>14.660224999999999</v>
      </c>
      <c r="H140" s="17">
        <v>7.4999999999999997E-3</v>
      </c>
      <c r="I140" s="20">
        <f t="shared" si="8"/>
        <v>1.516575</v>
      </c>
    </row>
    <row r="141" spans="1:9" x14ac:dyDescent="0.25">
      <c r="A141" s="14" t="s">
        <v>705</v>
      </c>
      <c r="B141" s="15" t="s">
        <v>706</v>
      </c>
      <c r="C141" s="16">
        <v>3553.44</v>
      </c>
      <c r="D141" s="17">
        <v>0.1799</v>
      </c>
      <c r="E141" s="18">
        <f t="shared" si="6"/>
        <v>639.26385600000003</v>
      </c>
      <c r="F141" s="19">
        <v>5.5500000000000001E-2</v>
      </c>
      <c r="G141" s="16">
        <f t="shared" si="7"/>
        <v>197.21592000000001</v>
      </c>
      <c r="H141" s="17">
        <v>2.9999999999999997E-4</v>
      </c>
      <c r="I141" s="20">
        <f t="shared" si="8"/>
        <v>1.0660319999999999</v>
      </c>
    </row>
    <row r="142" spans="1:9" x14ac:dyDescent="0.25">
      <c r="A142" s="14" t="s">
        <v>239</v>
      </c>
      <c r="B142" s="15" t="s">
        <v>240</v>
      </c>
      <c r="C142" s="16">
        <v>353.99</v>
      </c>
      <c r="D142" s="17">
        <v>5.9999999999999995E-4</v>
      </c>
      <c r="E142" s="18">
        <f t="shared" si="6"/>
        <v>0.212394</v>
      </c>
      <c r="F142" s="19">
        <v>2.6200000000000001E-2</v>
      </c>
      <c r="G142" s="16">
        <f t="shared" si="7"/>
        <v>9.2745380000000015</v>
      </c>
      <c r="H142" s="17">
        <v>3.2000000000000002E-3</v>
      </c>
      <c r="I142" s="20">
        <f t="shared" si="8"/>
        <v>1.132768</v>
      </c>
    </row>
    <row r="143" spans="1:9" x14ac:dyDescent="0.25">
      <c r="A143" s="14" t="s">
        <v>241</v>
      </c>
      <c r="B143" s="15" t="s">
        <v>242</v>
      </c>
      <c r="C143" s="16">
        <v>669.91</v>
      </c>
      <c r="D143" s="17">
        <v>1E-3</v>
      </c>
      <c r="E143" s="18">
        <f t="shared" si="6"/>
        <v>0.66991000000000001</v>
      </c>
      <c r="F143" s="19">
        <v>5.9200000000000003E-2</v>
      </c>
      <c r="G143" s="16">
        <f t="shared" si="7"/>
        <v>39.658672000000003</v>
      </c>
      <c r="H143" s="17">
        <v>2.0799999999999999E-2</v>
      </c>
      <c r="I143" s="20">
        <f t="shared" si="8"/>
        <v>13.934127999999999</v>
      </c>
    </row>
    <row r="144" spans="1:9" x14ac:dyDescent="0.25">
      <c r="A144" s="14" t="s">
        <v>243</v>
      </c>
      <c r="B144" s="15" t="s">
        <v>244</v>
      </c>
      <c r="C144" s="16">
        <v>4003.31</v>
      </c>
      <c r="D144" s="17">
        <v>3.15E-2</v>
      </c>
      <c r="E144" s="18">
        <f t="shared" si="6"/>
        <v>126.104265</v>
      </c>
      <c r="F144" s="19">
        <v>7.6399999999999996E-2</v>
      </c>
      <c r="G144" s="16">
        <f t="shared" si="7"/>
        <v>305.85288399999996</v>
      </c>
      <c r="H144" s="17">
        <v>1.6000000000000001E-3</v>
      </c>
      <c r="I144" s="20">
        <f t="shared" si="8"/>
        <v>6.4052959999999999</v>
      </c>
    </row>
    <row r="145" spans="1:9" x14ac:dyDescent="0.25">
      <c r="A145" s="14" t="s">
        <v>245</v>
      </c>
      <c r="B145" s="15" t="s">
        <v>246</v>
      </c>
      <c r="C145" s="16">
        <v>440.12</v>
      </c>
      <c r="D145" s="17">
        <v>0</v>
      </c>
      <c r="E145" s="18">
        <f t="shared" si="6"/>
        <v>0</v>
      </c>
      <c r="F145" s="19">
        <v>8.9999999999999998E-4</v>
      </c>
      <c r="G145" s="16">
        <f t="shared" si="7"/>
        <v>0.39610800000000002</v>
      </c>
      <c r="H145" s="17">
        <v>1E-4</v>
      </c>
      <c r="I145" s="20">
        <f t="shared" si="8"/>
        <v>4.4012000000000003E-2</v>
      </c>
    </row>
    <row r="146" spans="1:9" x14ac:dyDescent="0.25">
      <c r="A146" s="14" t="s">
        <v>247</v>
      </c>
      <c r="B146" s="15" t="s">
        <v>248</v>
      </c>
      <c r="C146" s="16">
        <v>181.6</v>
      </c>
      <c r="D146" s="17">
        <v>1E-4</v>
      </c>
      <c r="E146" s="18">
        <f t="shared" si="6"/>
        <v>1.8159999999999999E-2</v>
      </c>
      <c r="F146" s="19">
        <v>2.0000000000000001E-4</v>
      </c>
      <c r="G146" s="16">
        <f t="shared" si="7"/>
        <v>3.6319999999999998E-2</v>
      </c>
      <c r="H146" s="17">
        <v>2.0000000000000001E-4</v>
      </c>
      <c r="I146" s="20">
        <f t="shared" si="8"/>
        <v>3.6319999999999998E-2</v>
      </c>
    </row>
    <row r="147" spans="1:9" x14ac:dyDescent="0.25">
      <c r="A147" s="14" t="s">
        <v>249</v>
      </c>
      <c r="B147" s="15" t="s">
        <v>674</v>
      </c>
      <c r="C147" s="16">
        <v>50.3</v>
      </c>
      <c r="D147" s="17">
        <v>0</v>
      </c>
      <c r="E147" s="18">
        <f t="shared" si="6"/>
        <v>0</v>
      </c>
      <c r="F147" s="19">
        <v>0</v>
      </c>
      <c r="G147" s="16">
        <f t="shared" si="7"/>
        <v>0</v>
      </c>
      <c r="H147" s="17">
        <v>0</v>
      </c>
      <c r="I147" s="20">
        <f t="shared" si="8"/>
        <v>0</v>
      </c>
    </row>
    <row r="148" spans="1:9" x14ac:dyDescent="0.25">
      <c r="A148" s="14" t="s">
        <v>250</v>
      </c>
      <c r="B148" s="15" t="s">
        <v>675</v>
      </c>
      <c r="C148" s="16">
        <v>216.79</v>
      </c>
      <c r="D148" s="17">
        <v>2.7000000000000001E-3</v>
      </c>
      <c r="E148" s="18">
        <f t="shared" si="6"/>
        <v>0.58533299999999999</v>
      </c>
      <c r="F148" s="19">
        <v>5.9999999999999995E-4</v>
      </c>
      <c r="G148" s="16">
        <f t="shared" si="7"/>
        <v>0.130074</v>
      </c>
      <c r="H148" s="17">
        <v>0</v>
      </c>
      <c r="I148" s="20">
        <f t="shared" si="8"/>
        <v>0</v>
      </c>
    </row>
    <row r="149" spans="1:9" x14ac:dyDescent="0.25">
      <c r="A149" s="14" t="s">
        <v>251</v>
      </c>
      <c r="B149" s="15" t="s">
        <v>676</v>
      </c>
      <c r="C149" s="16">
        <v>127.75</v>
      </c>
      <c r="D149" s="17">
        <v>1E-4</v>
      </c>
      <c r="E149" s="18">
        <f t="shared" si="6"/>
        <v>1.2775E-2</v>
      </c>
      <c r="F149" s="19">
        <v>1.6000000000000001E-3</v>
      </c>
      <c r="G149" s="16">
        <f t="shared" si="7"/>
        <v>0.2044</v>
      </c>
      <c r="H149" s="17">
        <v>1E-4</v>
      </c>
      <c r="I149" s="20">
        <f t="shared" si="8"/>
        <v>1.2775E-2</v>
      </c>
    </row>
    <row r="150" spans="1:9" x14ac:dyDescent="0.25">
      <c r="A150" s="14" t="s">
        <v>707</v>
      </c>
      <c r="B150" s="15" t="s">
        <v>708</v>
      </c>
      <c r="C150" s="16">
        <v>2139.09</v>
      </c>
      <c r="D150" s="17">
        <v>9.0399999999999994E-2</v>
      </c>
      <c r="E150" s="18">
        <f t="shared" si="6"/>
        <v>193.37373600000001</v>
      </c>
      <c r="F150" s="19">
        <v>4.1500000000000002E-2</v>
      </c>
      <c r="G150" s="16">
        <f t="shared" si="7"/>
        <v>88.772235000000009</v>
      </c>
      <c r="H150" s="17">
        <v>1.1000000000000001E-3</v>
      </c>
      <c r="I150" s="20">
        <f t="shared" si="8"/>
        <v>2.3529990000000005</v>
      </c>
    </row>
    <row r="151" spans="1:9" x14ac:dyDescent="0.25">
      <c r="A151" s="14" t="s">
        <v>252</v>
      </c>
      <c r="B151" s="15" t="s">
        <v>253</v>
      </c>
      <c r="C151" s="16">
        <v>1383.89</v>
      </c>
      <c r="D151" s="17">
        <v>2.5999999999999999E-3</v>
      </c>
      <c r="E151" s="18">
        <f t="shared" si="6"/>
        <v>3.5981140000000003</v>
      </c>
      <c r="F151" s="19">
        <v>5.3900000000000003E-2</v>
      </c>
      <c r="G151" s="16">
        <f t="shared" si="7"/>
        <v>74.591671000000005</v>
      </c>
      <c r="H151" s="17">
        <v>1.1000000000000001E-3</v>
      </c>
      <c r="I151" s="20">
        <f t="shared" si="8"/>
        <v>1.5222790000000002</v>
      </c>
    </row>
    <row r="152" spans="1:9" x14ac:dyDescent="0.25">
      <c r="A152" s="14" t="s">
        <v>254</v>
      </c>
      <c r="B152" s="15" t="s">
        <v>255</v>
      </c>
      <c r="C152" s="16">
        <v>2863.77</v>
      </c>
      <c r="D152" s="17">
        <v>0.1278</v>
      </c>
      <c r="E152" s="18">
        <f t="shared" si="6"/>
        <v>365.98980599999999</v>
      </c>
      <c r="F152" s="19">
        <v>5.4199999999999998E-2</v>
      </c>
      <c r="G152" s="16">
        <f t="shared" si="7"/>
        <v>155.21633399999999</v>
      </c>
      <c r="H152" s="17">
        <v>1.6999999999999999E-3</v>
      </c>
      <c r="I152" s="20">
        <f t="shared" si="8"/>
        <v>4.8684089999999998</v>
      </c>
    </row>
    <row r="153" spans="1:9" x14ac:dyDescent="0.25">
      <c r="A153" s="14" t="s">
        <v>256</v>
      </c>
      <c r="B153" s="15" t="s">
        <v>257</v>
      </c>
      <c r="C153" s="16">
        <v>3415.65</v>
      </c>
      <c r="D153" s="17">
        <v>0.2823</v>
      </c>
      <c r="E153" s="18">
        <f t="shared" si="6"/>
        <v>964.23799499999996</v>
      </c>
      <c r="F153" s="19">
        <v>5.9200000000000003E-2</v>
      </c>
      <c r="G153" s="16">
        <f t="shared" si="7"/>
        <v>202.20648000000003</v>
      </c>
      <c r="H153" s="17">
        <v>4.0000000000000001E-3</v>
      </c>
      <c r="I153" s="20">
        <f t="shared" si="8"/>
        <v>13.662600000000001</v>
      </c>
    </row>
    <row r="154" spans="1:9" x14ac:dyDescent="0.25">
      <c r="A154" s="14" t="s">
        <v>609</v>
      </c>
      <c r="B154" s="15" t="s">
        <v>258</v>
      </c>
      <c r="C154" s="16">
        <v>14649.77</v>
      </c>
      <c r="D154" s="17">
        <v>0.81210000000000004</v>
      </c>
      <c r="E154" s="18">
        <f t="shared" si="6"/>
        <v>11897.078217</v>
      </c>
      <c r="F154" s="19">
        <v>1.4500000000000001E-2</v>
      </c>
      <c r="G154" s="16">
        <f t="shared" si="7"/>
        <v>212.42166500000002</v>
      </c>
      <c r="H154" s="17">
        <v>5.9999999999999995E-4</v>
      </c>
      <c r="I154" s="20">
        <f t="shared" si="8"/>
        <v>8.7898619999999994</v>
      </c>
    </row>
    <row r="155" spans="1:9" x14ac:dyDescent="0.25">
      <c r="A155" s="14" t="s">
        <v>610</v>
      </c>
      <c r="B155" s="15" t="s">
        <v>677</v>
      </c>
      <c r="C155" s="16">
        <v>9119.7000000000007</v>
      </c>
      <c r="D155" s="17">
        <v>0.4476</v>
      </c>
      <c r="E155" s="18">
        <f t="shared" si="6"/>
        <v>4081.9777200000003</v>
      </c>
      <c r="F155" s="19">
        <v>1.32E-2</v>
      </c>
      <c r="G155" s="16">
        <f t="shared" si="7"/>
        <v>120.38004000000001</v>
      </c>
      <c r="H155" s="17">
        <v>1.3100000000000001E-2</v>
      </c>
      <c r="I155" s="20">
        <f t="shared" si="8"/>
        <v>119.46807000000001</v>
      </c>
    </row>
    <row r="156" spans="1:9" x14ac:dyDescent="0.25">
      <c r="A156" s="14" t="s">
        <v>259</v>
      </c>
      <c r="B156" s="15" t="s">
        <v>260</v>
      </c>
      <c r="C156" s="16">
        <v>51.55</v>
      </c>
      <c r="D156" s="17">
        <v>0</v>
      </c>
      <c r="E156" s="18">
        <f t="shared" si="6"/>
        <v>0</v>
      </c>
      <c r="F156" s="19">
        <v>2.0000000000000001E-4</v>
      </c>
      <c r="G156" s="16">
        <f t="shared" si="7"/>
        <v>1.031E-2</v>
      </c>
      <c r="H156" s="17">
        <v>0</v>
      </c>
      <c r="I156" s="20">
        <f t="shared" si="8"/>
        <v>0</v>
      </c>
    </row>
    <row r="157" spans="1:9" x14ac:dyDescent="0.25">
      <c r="A157" s="14" t="s">
        <v>261</v>
      </c>
      <c r="B157" s="15" t="s">
        <v>262</v>
      </c>
      <c r="C157" s="16">
        <v>181.91</v>
      </c>
      <c r="D157" s="17">
        <v>1E-4</v>
      </c>
      <c r="E157" s="18">
        <f t="shared" si="6"/>
        <v>1.8190999999999999E-2</v>
      </c>
      <c r="F157" s="19">
        <v>6.4000000000000003E-3</v>
      </c>
      <c r="G157" s="16">
        <f t="shared" si="7"/>
        <v>1.1642239999999999</v>
      </c>
      <c r="H157" s="17">
        <v>5.0000000000000001E-4</v>
      </c>
      <c r="I157" s="20">
        <f t="shared" si="8"/>
        <v>9.0954999999999994E-2</v>
      </c>
    </row>
    <row r="158" spans="1:9" x14ac:dyDescent="0.25">
      <c r="A158" s="14" t="s">
        <v>263</v>
      </c>
      <c r="B158" s="15" t="s">
        <v>264</v>
      </c>
      <c r="C158" s="16">
        <v>172.38</v>
      </c>
      <c r="D158" s="17">
        <v>4.0000000000000002E-4</v>
      </c>
      <c r="E158" s="18">
        <f t="shared" si="6"/>
        <v>6.8951999999999999E-2</v>
      </c>
      <c r="F158" s="19">
        <v>2.5000000000000001E-3</v>
      </c>
      <c r="G158" s="16">
        <f t="shared" si="7"/>
        <v>0.43095</v>
      </c>
      <c r="H158" s="17">
        <v>0</v>
      </c>
      <c r="I158" s="20">
        <f t="shared" si="8"/>
        <v>0</v>
      </c>
    </row>
    <row r="159" spans="1:9" x14ac:dyDescent="0.25">
      <c r="A159" s="14" t="s">
        <v>265</v>
      </c>
      <c r="B159" s="15" t="s">
        <v>268</v>
      </c>
      <c r="C159" s="16">
        <v>1193.1600000000001</v>
      </c>
      <c r="D159" s="17">
        <v>2.1499999999999998E-2</v>
      </c>
      <c r="E159" s="18">
        <f t="shared" si="6"/>
        <v>25.652940000000001</v>
      </c>
      <c r="F159" s="19">
        <v>7.5700000000000003E-2</v>
      </c>
      <c r="G159" s="16">
        <f t="shared" si="7"/>
        <v>90.322212000000007</v>
      </c>
      <c r="H159" s="17">
        <v>6.9999999999999999E-4</v>
      </c>
      <c r="I159" s="20">
        <f t="shared" si="8"/>
        <v>0.83521200000000007</v>
      </c>
    </row>
    <row r="160" spans="1:9" x14ac:dyDescent="0.25">
      <c r="A160" s="14" t="s">
        <v>267</v>
      </c>
      <c r="B160" s="15" t="s">
        <v>554</v>
      </c>
      <c r="C160" s="16">
        <v>1748.95</v>
      </c>
      <c r="D160" s="17">
        <v>6.25E-2</v>
      </c>
      <c r="E160" s="18">
        <f t="shared" si="6"/>
        <v>109.309375</v>
      </c>
      <c r="F160" s="19">
        <v>9.1800000000000007E-2</v>
      </c>
      <c r="G160" s="16">
        <f t="shared" si="7"/>
        <v>160.55361000000002</v>
      </c>
      <c r="H160" s="17">
        <v>1.1000000000000001E-3</v>
      </c>
      <c r="I160" s="20">
        <f t="shared" si="8"/>
        <v>1.9238450000000002</v>
      </c>
    </row>
    <row r="161" spans="1:9" x14ac:dyDescent="0.25">
      <c r="A161" s="14" t="s">
        <v>269</v>
      </c>
      <c r="B161" s="15" t="s">
        <v>270</v>
      </c>
      <c r="C161" s="16">
        <v>429.59</v>
      </c>
      <c r="D161" s="17">
        <v>1E-4</v>
      </c>
      <c r="E161" s="18">
        <f t="shared" si="6"/>
        <v>4.2958999999999997E-2</v>
      </c>
      <c r="F161" s="19">
        <v>4.4900000000000002E-2</v>
      </c>
      <c r="G161" s="16">
        <f t="shared" si="7"/>
        <v>19.288591</v>
      </c>
      <c r="H161" s="17">
        <v>0</v>
      </c>
      <c r="I161" s="20">
        <f t="shared" si="8"/>
        <v>0</v>
      </c>
    </row>
    <row r="162" spans="1:9" x14ac:dyDescent="0.25">
      <c r="A162" s="14" t="s">
        <v>271</v>
      </c>
      <c r="B162" s="15" t="s">
        <v>272</v>
      </c>
      <c r="C162" s="16">
        <v>1714.89</v>
      </c>
      <c r="D162" s="17">
        <v>3.2399999999999998E-2</v>
      </c>
      <c r="E162" s="18">
        <f t="shared" si="6"/>
        <v>55.562435999999998</v>
      </c>
      <c r="F162" s="19">
        <v>7.7899999999999997E-2</v>
      </c>
      <c r="G162" s="16">
        <f t="shared" si="7"/>
        <v>133.58993100000001</v>
      </c>
      <c r="H162" s="17">
        <v>1.2999999999999999E-3</v>
      </c>
      <c r="I162" s="20">
        <f t="shared" si="8"/>
        <v>2.2293569999999998</v>
      </c>
    </row>
    <row r="163" spans="1:9" x14ac:dyDescent="0.25">
      <c r="A163" s="14" t="s">
        <v>273</v>
      </c>
      <c r="B163" s="15" t="s">
        <v>274</v>
      </c>
      <c r="C163" s="16">
        <v>255.36</v>
      </c>
      <c r="D163" s="17">
        <v>1E-3</v>
      </c>
      <c r="E163" s="18">
        <f t="shared" si="6"/>
        <v>0.25536000000000003</v>
      </c>
      <c r="F163" s="19">
        <v>3.2099999999999997E-2</v>
      </c>
      <c r="G163" s="16">
        <f t="shared" si="7"/>
        <v>8.1970559999999999</v>
      </c>
      <c r="H163" s="17">
        <v>1.21E-2</v>
      </c>
      <c r="I163" s="20">
        <f t="shared" si="8"/>
        <v>3.0898560000000002</v>
      </c>
    </row>
    <row r="164" spans="1:9" x14ac:dyDescent="0.25">
      <c r="A164" s="14" t="s">
        <v>275</v>
      </c>
      <c r="B164" s="15" t="s">
        <v>276</v>
      </c>
      <c r="C164" s="16">
        <v>643.71</v>
      </c>
      <c r="D164" s="17">
        <v>8.5000000000000006E-3</v>
      </c>
      <c r="E164" s="18">
        <f t="shared" si="6"/>
        <v>5.4715350000000003</v>
      </c>
      <c r="F164" s="19">
        <v>3.3300000000000003E-2</v>
      </c>
      <c r="G164" s="16">
        <f t="shared" si="7"/>
        <v>21.435543000000003</v>
      </c>
      <c r="H164" s="17">
        <v>4.0000000000000002E-4</v>
      </c>
      <c r="I164" s="20">
        <f t="shared" si="8"/>
        <v>0.25748400000000005</v>
      </c>
    </row>
    <row r="165" spans="1:9" x14ac:dyDescent="0.25">
      <c r="A165" s="14" t="s">
        <v>277</v>
      </c>
      <c r="B165" s="15" t="s">
        <v>278</v>
      </c>
      <c r="C165" s="16">
        <v>1449.92</v>
      </c>
      <c r="D165" s="17">
        <v>7.9000000000000008E-3</v>
      </c>
      <c r="E165" s="18">
        <f t="shared" si="6"/>
        <v>11.454368000000002</v>
      </c>
      <c r="F165" s="19">
        <v>5.7000000000000002E-2</v>
      </c>
      <c r="G165" s="16">
        <f t="shared" si="7"/>
        <v>82.645440000000008</v>
      </c>
      <c r="H165" s="17">
        <v>8.9999999999999998E-4</v>
      </c>
      <c r="I165" s="20">
        <f t="shared" si="8"/>
        <v>1.3049280000000001</v>
      </c>
    </row>
    <row r="166" spans="1:9" x14ac:dyDescent="0.25">
      <c r="A166" s="14" t="s">
        <v>279</v>
      </c>
      <c r="B166" s="15" t="s">
        <v>280</v>
      </c>
      <c r="C166" s="16">
        <v>1986.9</v>
      </c>
      <c r="D166" s="17">
        <v>4.02E-2</v>
      </c>
      <c r="E166" s="18">
        <f t="shared" si="6"/>
        <v>79.873379999999997</v>
      </c>
      <c r="F166" s="19">
        <v>6.1899999999999997E-2</v>
      </c>
      <c r="G166" s="16">
        <f t="shared" si="7"/>
        <v>122.98911</v>
      </c>
      <c r="H166" s="17">
        <v>6.9999999999999999E-4</v>
      </c>
      <c r="I166" s="20">
        <f t="shared" si="8"/>
        <v>1.39083</v>
      </c>
    </row>
    <row r="167" spans="1:9" x14ac:dyDescent="0.25">
      <c r="A167" s="14" t="s">
        <v>281</v>
      </c>
      <c r="B167" s="15" t="s">
        <v>282</v>
      </c>
      <c r="C167" s="16">
        <v>3122.95</v>
      </c>
      <c r="D167" s="17">
        <v>0.14330000000000001</v>
      </c>
      <c r="E167" s="18">
        <f t="shared" si="6"/>
        <v>447.51873499999999</v>
      </c>
      <c r="F167" s="19">
        <v>5.9200000000000003E-2</v>
      </c>
      <c r="G167" s="16">
        <f t="shared" si="7"/>
        <v>184.87863999999999</v>
      </c>
      <c r="H167" s="17">
        <v>5.9999999999999995E-4</v>
      </c>
      <c r="I167" s="20">
        <f t="shared" si="8"/>
        <v>1.8737699999999997</v>
      </c>
    </row>
    <row r="168" spans="1:9" x14ac:dyDescent="0.25">
      <c r="A168" s="14" t="s">
        <v>283</v>
      </c>
      <c r="B168" s="15" t="s">
        <v>284</v>
      </c>
      <c r="C168" s="16">
        <v>1947.11</v>
      </c>
      <c r="D168" s="17">
        <v>6.9999999999999999E-4</v>
      </c>
      <c r="E168" s="18">
        <f t="shared" si="6"/>
        <v>1.3629769999999999</v>
      </c>
      <c r="F168" s="19">
        <v>7.2599999999999998E-2</v>
      </c>
      <c r="G168" s="16">
        <f t="shared" si="7"/>
        <v>141.360186</v>
      </c>
      <c r="H168" s="17">
        <v>1.1999999999999999E-3</v>
      </c>
      <c r="I168" s="20">
        <f t="shared" si="8"/>
        <v>2.3365319999999996</v>
      </c>
    </row>
    <row r="169" spans="1:9" x14ac:dyDescent="0.25">
      <c r="A169" s="14" t="s">
        <v>285</v>
      </c>
      <c r="B169" s="15" t="s">
        <v>286</v>
      </c>
      <c r="C169" s="16">
        <v>3228.16</v>
      </c>
      <c r="D169" s="17">
        <v>0.18429999999999999</v>
      </c>
      <c r="E169" s="18">
        <f t="shared" si="6"/>
        <v>594.94988799999999</v>
      </c>
      <c r="F169" s="19">
        <v>8.5099999999999995E-2</v>
      </c>
      <c r="G169" s="16">
        <f t="shared" si="7"/>
        <v>274.71641599999998</v>
      </c>
      <c r="H169" s="17">
        <v>1.8E-3</v>
      </c>
      <c r="I169" s="20">
        <f t="shared" si="8"/>
        <v>5.8106879999999999</v>
      </c>
    </row>
    <row r="170" spans="1:9" x14ac:dyDescent="0.25">
      <c r="A170" s="14" t="s">
        <v>287</v>
      </c>
      <c r="B170" s="15" t="s">
        <v>288</v>
      </c>
      <c r="C170" s="16">
        <v>1766.01</v>
      </c>
      <c r="D170" s="17">
        <v>0.15260000000000001</v>
      </c>
      <c r="E170" s="18">
        <f t="shared" si="6"/>
        <v>269.49312600000002</v>
      </c>
      <c r="F170" s="19">
        <v>0.11269999999999999</v>
      </c>
      <c r="G170" s="16">
        <f t="shared" si="7"/>
        <v>199.02932699999999</v>
      </c>
      <c r="H170" s="17">
        <v>1.2999999999999999E-3</v>
      </c>
      <c r="I170" s="20">
        <f t="shared" si="8"/>
        <v>2.2958129999999999</v>
      </c>
    </row>
    <row r="171" spans="1:9" x14ac:dyDescent="0.25">
      <c r="A171" s="14" t="s">
        <v>289</v>
      </c>
      <c r="B171" s="15" t="s">
        <v>290</v>
      </c>
      <c r="C171" s="16">
        <v>428.24</v>
      </c>
      <c r="D171" s="17">
        <v>8.9999999999999998E-4</v>
      </c>
      <c r="E171" s="18">
        <f t="shared" si="6"/>
        <v>0.38541599999999998</v>
      </c>
      <c r="F171" s="19">
        <v>4.1399999999999999E-2</v>
      </c>
      <c r="G171" s="16">
        <f t="shared" si="7"/>
        <v>17.729136</v>
      </c>
      <c r="H171" s="17">
        <v>1E-4</v>
      </c>
      <c r="I171" s="20">
        <f t="shared" si="8"/>
        <v>4.2824000000000001E-2</v>
      </c>
    </row>
    <row r="172" spans="1:9" x14ac:dyDescent="0.25">
      <c r="A172" s="14" t="s">
        <v>291</v>
      </c>
      <c r="B172" s="15" t="s">
        <v>651</v>
      </c>
      <c r="C172" s="16">
        <v>2154.35</v>
      </c>
      <c r="D172" s="17">
        <v>4.8899999999999999E-2</v>
      </c>
      <c r="E172" s="18">
        <f t="shared" si="6"/>
        <v>105.34771499999999</v>
      </c>
      <c r="F172" s="19">
        <v>0.1023</v>
      </c>
      <c r="G172" s="16">
        <f t="shared" si="7"/>
        <v>220.390005</v>
      </c>
      <c r="H172" s="17">
        <v>6.9999999999999999E-4</v>
      </c>
      <c r="I172" s="20">
        <f t="shared" si="8"/>
        <v>1.5080449999999999</v>
      </c>
    </row>
    <row r="173" spans="1:9" x14ac:dyDescent="0.25">
      <c r="A173" s="14" t="s">
        <v>292</v>
      </c>
      <c r="B173" s="15" t="s">
        <v>293</v>
      </c>
      <c r="C173" s="16">
        <v>84.12</v>
      </c>
      <c r="D173" s="17">
        <v>5.0000000000000001E-4</v>
      </c>
      <c r="E173" s="18">
        <f t="shared" si="6"/>
        <v>4.206E-2</v>
      </c>
      <c r="F173" s="19">
        <v>5.0000000000000001E-3</v>
      </c>
      <c r="G173" s="16">
        <f t="shared" si="7"/>
        <v>0.42060000000000003</v>
      </c>
      <c r="H173" s="17">
        <v>0</v>
      </c>
      <c r="I173" s="20">
        <f t="shared" si="8"/>
        <v>0</v>
      </c>
    </row>
    <row r="174" spans="1:9" x14ac:dyDescent="0.25">
      <c r="A174" s="14" t="s">
        <v>294</v>
      </c>
      <c r="B174" s="15" t="s">
        <v>295</v>
      </c>
      <c r="C174" s="16">
        <v>261.08999999999997</v>
      </c>
      <c r="D174" s="17">
        <v>6.9999999999999999E-4</v>
      </c>
      <c r="E174" s="18">
        <f t="shared" si="6"/>
        <v>0.18276299999999998</v>
      </c>
      <c r="F174" s="19">
        <v>7.1999999999999998E-3</v>
      </c>
      <c r="G174" s="16">
        <f t="shared" si="7"/>
        <v>1.8798479999999997</v>
      </c>
      <c r="H174" s="17">
        <v>2.0000000000000001E-4</v>
      </c>
      <c r="I174" s="20">
        <f t="shared" si="8"/>
        <v>5.2218000000000001E-2</v>
      </c>
    </row>
    <row r="175" spans="1:9" x14ac:dyDescent="0.25">
      <c r="A175" s="14" t="s">
        <v>296</v>
      </c>
      <c r="B175" s="15" t="s">
        <v>297</v>
      </c>
      <c r="C175" s="16">
        <v>545.14</v>
      </c>
      <c r="D175" s="17">
        <v>6.7000000000000002E-3</v>
      </c>
      <c r="E175" s="18">
        <f t="shared" si="6"/>
        <v>3.6524380000000001</v>
      </c>
      <c r="F175" s="19">
        <v>2.01E-2</v>
      </c>
      <c r="G175" s="16">
        <f t="shared" si="7"/>
        <v>10.957314</v>
      </c>
      <c r="H175" s="17">
        <v>1.1999999999999999E-3</v>
      </c>
      <c r="I175" s="20">
        <f t="shared" si="8"/>
        <v>0.65416799999999997</v>
      </c>
    </row>
    <row r="176" spans="1:9" x14ac:dyDescent="0.25">
      <c r="A176" s="14" t="s">
        <v>298</v>
      </c>
      <c r="B176" s="15" t="s">
        <v>299</v>
      </c>
      <c r="C176" s="16">
        <v>1217.83</v>
      </c>
      <c r="D176" s="17">
        <v>1.5100000000000001E-2</v>
      </c>
      <c r="E176" s="18">
        <f t="shared" si="6"/>
        <v>18.389233000000001</v>
      </c>
      <c r="F176" s="19">
        <v>5.11E-2</v>
      </c>
      <c r="G176" s="16">
        <f t="shared" si="7"/>
        <v>62.231112999999993</v>
      </c>
      <c r="H176" s="17">
        <v>8.0000000000000004E-4</v>
      </c>
      <c r="I176" s="20">
        <f t="shared" si="8"/>
        <v>0.97426400000000002</v>
      </c>
    </row>
    <row r="177" spans="1:9" x14ac:dyDescent="0.25">
      <c r="A177" s="14" t="s">
        <v>300</v>
      </c>
      <c r="B177" s="15" t="s">
        <v>301</v>
      </c>
      <c r="C177" s="16">
        <v>1859.28</v>
      </c>
      <c r="D177" s="17">
        <v>9.1999999999999998E-3</v>
      </c>
      <c r="E177" s="18">
        <f t="shared" si="6"/>
        <v>17.105376</v>
      </c>
      <c r="F177" s="19">
        <v>6.0499999999999998E-2</v>
      </c>
      <c r="G177" s="16">
        <f t="shared" si="7"/>
        <v>112.48644</v>
      </c>
      <c r="H177" s="17">
        <v>3.0000000000000001E-3</v>
      </c>
      <c r="I177" s="20">
        <f t="shared" si="8"/>
        <v>5.5778400000000001</v>
      </c>
    </row>
    <row r="178" spans="1:9" x14ac:dyDescent="0.25">
      <c r="A178" s="14" t="s">
        <v>588</v>
      </c>
      <c r="B178" s="15" t="s">
        <v>266</v>
      </c>
      <c r="C178" s="16">
        <v>745.88</v>
      </c>
      <c r="D178" s="17">
        <v>0.01</v>
      </c>
      <c r="E178" s="18">
        <f t="shared" si="6"/>
        <v>7.4588000000000001</v>
      </c>
      <c r="F178" s="19">
        <v>7.1199999999999999E-2</v>
      </c>
      <c r="G178" s="16">
        <f t="shared" si="7"/>
        <v>53.106656000000001</v>
      </c>
      <c r="H178" s="17">
        <v>1.1000000000000001E-3</v>
      </c>
      <c r="I178" s="20">
        <f t="shared" si="8"/>
        <v>0.82046800000000009</v>
      </c>
    </row>
    <row r="179" spans="1:9" x14ac:dyDescent="0.25">
      <c r="A179" s="14" t="s">
        <v>302</v>
      </c>
      <c r="B179" s="15" t="s">
        <v>303</v>
      </c>
      <c r="C179" s="16">
        <v>3564.69</v>
      </c>
      <c r="D179" s="17">
        <v>3.1E-2</v>
      </c>
      <c r="E179" s="18">
        <f t="shared" si="6"/>
        <v>110.50539000000001</v>
      </c>
      <c r="F179" s="19">
        <v>4.8599999999999997E-2</v>
      </c>
      <c r="G179" s="16">
        <f t="shared" si="7"/>
        <v>173.243934</v>
      </c>
      <c r="H179" s="17">
        <v>3.3E-3</v>
      </c>
      <c r="I179" s="20">
        <f t="shared" si="8"/>
        <v>11.763477</v>
      </c>
    </row>
    <row r="180" spans="1:9" x14ac:dyDescent="0.25">
      <c r="A180" s="14" t="s">
        <v>611</v>
      </c>
      <c r="B180" s="15" t="s">
        <v>304</v>
      </c>
      <c r="C180" s="16">
        <v>30761.48</v>
      </c>
      <c r="D180" s="17">
        <v>0.84289999999999998</v>
      </c>
      <c r="E180" s="18">
        <f t="shared" si="6"/>
        <v>25928.851491999998</v>
      </c>
      <c r="F180" s="19">
        <v>7.1999999999999998E-3</v>
      </c>
      <c r="G180" s="16">
        <f t="shared" si="7"/>
        <v>221.48265599999999</v>
      </c>
      <c r="H180" s="17">
        <v>1E-4</v>
      </c>
      <c r="I180" s="20">
        <f t="shared" si="8"/>
        <v>3.0761479999999999</v>
      </c>
    </row>
    <row r="181" spans="1:9" x14ac:dyDescent="0.25">
      <c r="A181" s="14" t="s">
        <v>305</v>
      </c>
      <c r="B181" s="15" t="s">
        <v>306</v>
      </c>
      <c r="C181" s="16">
        <v>57.35</v>
      </c>
      <c r="D181" s="17">
        <v>0</v>
      </c>
      <c r="E181" s="18">
        <f t="shared" si="6"/>
        <v>0</v>
      </c>
      <c r="F181" s="19">
        <v>2.0000000000000001E-4</v>
      </c>
      <c r="G181" s="16">
        <f t="shared" si="7"/>
        <v>1.1470000000000001E-2</v>
      </c>
      <c r="H181" s="17">
        <v>0</v>
      </c>
      <c r="I181" s="20">
        <f t="shared" si="8"/>
        <v>0</v>
      </c>
    </row>
    <row r="182" spans="1:9" x14ac:dyDescent="0.25">
      <c r="A182" s="14" t="s">
        <v>307</v>
      </c>
      <c r="B182" s="15" t="s">
        <v>308</v>
      </c>
      <c r="C182" s="16">
        <v>90.89</v>
      </c>
      <c r="D182" s="17">
        <v>0</v>
      </c>
      <c r="E182" s="18">
        <f t="shared" si="6"/>
        <v>0</v>
      </c>
      <c r="F182" s="19">
        <v>1E-4</v>
      </c>
      <c r="G182" s="16">
        <f t="shared" si="7"/>
        <v>9.0889999999999999E-3</v>
      </c>
      <c r="H182" s="17">
        <v>0</v>
      </c>
      <c r="I182" s="20">
        <f t="shared" si="8"/>
        <v>0</v>
      </c>
    </row>
    <row r="183" spans="1:9" x14ac:dyDescent="0.25">
      <c r="A183" s="14" t="s">
        <v>309</v>
      </c>
      <c r="B183" s="15" t="s">
        <v>310</v>
      </c>
      <c r="C183" s="16">
        <v>42.63</v>
      </c>
      <c r="D183" s="17">
        <v>0</v>
      </c>
      <c r="E183" s="18">
        <f t="shared" si="6"/>
        <v>0</v>
      </c>
      <c r="F183" s="19">
        <v>5.0000000000000001E-4</v>
      </c>
      <c r="G183" s="16">
        <f t="shared" si="7"/>
        <v>2.1315000000000001E-2</v>
      </c>
      <c r="H183" s="17">
        <v>0</v>
      </c>
      <c r="I183" s="20">
        <f t="shared" si="8"/>
        <v>0</v>
      </c>
    </row>
    <row r="184" spans="1:9" x14ac:dyDescent="0.25">
      <c r="A184" s="14" t="s">
        <v>311</v>
      </c>
      <c r="B184" s="15" t="s">
        <v>312</v>
      </c>
      <c r="C184" s="16">
        <v>317.91000000000003</v>
      </c>
      <c r="D184" s="17">
        <v>2.4799999999999999E-2</v>
      </c>
      <c r="E184" s="18">
        <f t="shared" si="6"/>
        <v>7.8841680000000007</v>
      </c>
      <c r="F184" s="19">
        <v>1.9699999999999999E-2</v>
      </c>
      <c r="G184" s="16">
        <f t="shared" si="7"/>
        <v>6.2628269999999997</v>
      </c>
      <c r="H184" s="17">
        <v>5.9700000000000003E-2</v>
      </c>
      <c r="I184" s="20">
        <f t="shared" si="8"/>
        <v>18.979227000000002</v>
      </c>
    </row>
    <row r="185" spans="1:9" x14ac:dyDescent="0.25">
      <c r="A185" s="14" t="s">
        <v>313</v>
      </c>
      <c r="B185" s="15" t="s">
        <v>314</v>
      </c>
      <c r="C185" s="16">
        <v>90.05</v>
      </c>
      <c r="D185" s="17">
        <v>0</v>
      </c>
      <c r="E185" s="18">
        <f t="shared" si="6"/>
        <v>0</v>
      </c>
      <c r="F185" s="19">
        <v>2.0000000000000001E-4</v>
      </c>
      <c r="G185" s="16">
        <f t="shared" si="7"/>
        <v>1.8010000000000002E-2</v>
      </c>
      <c r="H185" s="17">
        <v>0</v>
      </c>
      <c r="I185" s="20">
        <f t="shared" si="8"/>
        <v>0</v>
      </c>
    </row>
    <row r="186" spans="1:9" x14ac:dyDescent="0.25">
      <c r="A186" s="14" t="s">
        <v>315</v>
      </c>
      <c r="B186" s="15" t="s">
        <v>316</v>
      </c>
      <c r="C186" s="16">
        <v>134.57</v>
      </c>
      <c r="D186" s="17">
        <v>1E-4</v>
      </c>
      <c r="E186" s="18">
        <f t="shared" si="6"/>
        <v>1.3457E-2</v>
      </c>
      <c r="F186" s="19">
        <v>2.9999999999999997E-4</v>
      </c>
      <c r="G186" s="16">
        <f t="shared" si="7"/>
        <v>4.0370999999999997E-2</v>
      </c>
      <c r="H186" s="17">
        <v>1E-4</v>
      </c>
      <c r="I186" s="20">
        <f t="shared" si="8"/>
        <v>1.3457E-2</v>
      </c>
    </row>
    <row r="187" spans="1:9" x14ac:dyDescent="0.25">
      <c r="A187" s="14" t="s">
        <v>317</v>
      </c>
      <c r="B187" s="15" t="s">
        <v>318</v>
      </c>
      <c r="C187" s="16">
        <v>190.84</v>
      </c>
      <c r="D187" s="17">
        <v>1E-4</v>
      </c>
      <c r="E187" s="18">
        <f t="shared" si="6"/>
        <v>1.9084E-2</v>
      </c>
      <c r="F187" s="19">
        <v>2.9999999999999997E-4</v>
      </c>
      <c r="G187" s="16">
        <f t="shared" si="7"/>
        <v>5.7251999999999997E-2</v>
      </c>
      <c r="H187" s="17">
        <v>1E-4</v>
      </c>
      <c r="I187" s="20">
        <f t="shared" si="8"/>
        <v>1.9084E-2</v>
      </c>
    </row>
    <row r="188" spans="1:9" x14ac:dyDescent="0.25">
      <c r="A188" s="14" t="s">
        <v>319</v>
      </c>
      <c r="B188" s="15" t="s">
        <v>678</v>
      </c>
      <c r="C188" s="16">
        <v>427.27</v>
      </c>
      <c r="D188" s="17">
        <v>0</v>
      </c>
      <c r="E188" s="18">
        <f t="shared" si="6"/>
        <v>0</v>
      </c>
      <c r="F188" s="19">
        <v>1E-3</v>
      </c>
      <c r="G188" s="16">
        <f t="shared" si="7"/>
        <v>0.42726999999999998</v>
      </c>
      <c r="H188" s="17">
        <v>2.2000000000000001E-3</v>
      </c>
      <c r="I188" s="20">
        <f t="shared" si="8"/>
        <v>0.939994</v>
      </c>
    </row>
    <row r="189" spans="1:9" x14ac:dyDescent="0.25">
      <c r="A189" s="14" t="s">
        <v>320</v>
      </c>
      <c r="B189" s="15" t="s">
        <v>679</v>
      </c>
      <c r="C189" s="16">
        <v>594.41</v>
      </c>
      <c r="D189" s="17">
        <v>5.9999999999999995E-4</v>
      </c>
      <c r="E189" s="18">
        <f t="shared" si="6"/>
        <v>0.35664599999999996</v>
      </c>
      <c r="F189" s="19">
        <v>2.4400000000000002E-2</v>
      </c>
      <c r="G189" s="16">
        <f t="shared" si="7"/>
        <v>14.503603999999999</v>
      </c>
      <c r="H189" s="17">
        <v>9.4000000000000004E-3</v>
      </c>
      <c r="I189" s="20">
        <f t="shared" si="8"/>
        <v>5.5874540000000001</v>
      </c>
    </row>
    <row r="190" spans="1:9" x14ac:dyDescent="0.25">
      <c r="A190" s="14" t="s">
        <v>321</v>
      </c>
      <c r="B190" s="15" t="s">
        <v>322</v>
      </c>
      <c r="C190" s="16">
        <v>156.66999999999999</v>
      </c>
      <c r="D190" s="17">
        <v>8.1900000000000001E-2</v>
      </c>
      <c r="E190" s="18">
        <f t="shared" si="6"/>
        <v>12.831272999999999</v>
      </c>
      <c r="F190" s="19">
        <v>2.7799999999999998E-2</v>
      </c>
      <c r="G190" s="16">
        <f t="shared" si="7"/>
        <v>4.3554259999999996</v>
      </c>
      <c r="H190" s="17">
        <v>1.7000000000000001E-2</v>
      </c>
      <c r="I190" s="20">
        <f t="shared" si="8"/>
        <v>2.6633900000000001</v>
      </c>
    </row>
    <row r="191" spans="1:9" x14ac:dyDescent="0.25">
      <c r="A191" s="14" t="s">
        <v>323</v>
      </c>
      <c r="B191" s="15" t="s">
        <v>324</v>
      </c>
      <c r="C191" s="16">
        <v>597.41</v>
      </c>
      <c r="D191" s="17">
        <v>2.9999999999999997E-4</v>
      </c>
      <c r="E191" s="18">
        <f t="shared" si="6"/>
        <v>0.17922299999999997</v>
      </c>
      <c r="F191" s="19">
        <v>1.44E-2</v>
      </c>
      <c r="G191" s="16">
        <f t="shared" si="7"/>
        <v>8.6027039999999992</v>
      </c>
      <c r="H191" s="17">
        <v>5.3800000000000001E-2</v>
      </c>
      <c r="I191" s="20">
        <f t="shared" si="8"/>
        <v>32.140658000000002</v>
      </c>
    </row>
    <row r="192" spans="1:9" x14ac:dyDescent="0.25">
      <c r="A192" s="14" t="s">
        <v>325</v>
      </c>
      <c r="B192" s="15" t="s">
        <v>326</v>
      </c>
      <c r="C192" s="16">
        <v>339.33</v>
      </c>
      <c r="D192" s="17">
        <v>1E-4</v>
      </c>
      <c r="E192" s="18">
        <f t="shared" si="6"/>
        <v>3.3932999999999998E-2</v>
      </c>
      <c r="F192" s="19">
        <v>4.3299999999999998E-2</v>
      </c>
      <c r="G192" s="16">
        <f t="shared" si="7"/>
        <v>14.692988999999999</v>
      </c>
      <c r="H192" s="17">
        <v>6.3299999999999995E-2</v>
      </c>
      <c r="I192" s="20">
        <f t="shared" si="8"/>
        <v>21.479588999999997</v>
      </c>
    </row>
    <row r="193" spans="1:9" x14ac:dyDescent="0.25">
      <c r="A193" s="14" t="s">
        <v>327</v>
      </c>
      <c r="B193" s="15" t="s">
        <v>328</v>
      </c>
      <c r="C193" s="16">
        <v>101.84</v>
      </c>
      <c r="D193" s="17">
        <v>0</v>
      </c>
      <c r="E193" s="18">
        <f t="shared" si="6"/>
        <v>0</v>
      </c>
      <c r="F193" s="19">
        <v>4.8999999999999998E-3</v>
      </c>
      <c r="G193" s="16">
        <f t="shared" si="7"/>
        <v>0.49901600000000002</v>
      </c>
      <c r="H193" s="17">
        <v>5.1999999999999998E-3</v>
      </c>
      <c r="I193" s="20">
        <f t="shared" si="8"/>
        <v>0.52956800000000004</v>
      </c>
    </row>
    <row r="194" spans="1:9" x14ac:dyDescent="0.25">
      <c r="A194" s="14" t="s">
        <v>329</v>
      </c>
      <c r="B194" s="15" t="s">
        <v>330</v>
      </c>
      <c r="C194" s="16">
        <v>151.22999999999999</v>
      </c>
      <c r="D194" s="17">
        <v>1E-3</v>
      </c>
      <c r="E194" s="18">
        <f t="shared" si="6"/>
        <v>0.15123</v>
      </c>
      <c r="F194" s="19">
        <v>7.3000000000000001E-3</v>
      </c>
      <c r="G194" s="16">
        <f t="shared" si="7"/>
        <v>1.103979</v>
      </c>
      <c r="H194" s="17">
        <v>1.6400000000000001E-2</v>
      </c>
      <c r="I194" s="20">
        <f t="shared" si="8"/>
        <v>2.480172</v>
      </c>
    </row>
    <row r="195" spans="1:9" x14ac:dyDescent="0.25">
      <c r="A195" s="14" t="s">
        <v>331</v>
      </c>
      <c r="B195" s="15" t="s">
        <v>332</v>
      </c>
      <c r="C195" s="16">
        <v>257.60000000000002</v>
      </c>
      <c r="D195" s="17">
        <v>1.1299999999999999E-2</v>
      </c>
      <c r="E195" s="18">
        <f t="shared" ref="E195:E258" si="9">D195*C195</f>
        <v>2.9108800000000001</v>
      </c>
      <c r="F195" s="19">
        <v>1.0699999999999999E-2</v>
      </c>
      <c r="G195" s="16">
        <f t="shared" ref="G195:G258" si="10">F195*C195</f>
        <v>2.7563200000000001</v>
      </c>
      <c r="H195" s="17">
        <v>0.16109999999999999</v>
      </c>
      <c r="I195" s="20">
        <f t="shared" ref="I195:I258" si="11">H195*C195</f>
        <v>41.499360000000003</v>
      </c>
    </row>
    <row r="196" spans="1:9" x14ac:dyDescent="0.25">
      <c r="A196" s="14" t="s">
        <v>333</v>
      </c>
      <c r="B196" s="15" t="s">
        <v>334</v>
      </c>
      <c r="C196" s="16">
        <v>2576.44</v>
      </c>
      <c r="D196" s="17">
        <v>0.1641</v>
      </c>
      <c r="E196" s="18">
        <f t="shared" si="9"/>
        <v>422.79380400000002</v>
      </c>
      <c r="F196" s="19">
        <v>2.8799999999999999E-2</v>
      </c>
      <c r="G196" s="16">
        <f t="shared" si="10"/>
        <v>74.201471999999995</v>
      </c>
      <c r="H196" s="17">
        <v>4.2999999999999997E-2</v>
      </c>
      <c r="I196" s="20">
        <f t="shared" si="11"/>
        <v>110.78691999999999</v>
      </c>
    </row>
    <row r="197" spans="1:9" x14ac:dyDescent="0.25">
      <c r="A197" s="14" t="s">
        <v>335</v>
      </c>
      <c r="B197" s="15" t="s">
        <v>336</v>
      </c>
      <c r="C197" s="16">
        <v>4513.62</v>
      </c>
      <c r="D197" s="17">
        <v>0.1106</v>
      </c>
      <c r="E197" s="18">
        <f t="shared" si="9"/>
        <v>499.20637199999999</v>
      </c>
      <c r="F197" s="19">
        <v>1.7299999999999999E-2</v>
      </c>
      <c r="G197" s="16">
        <f t="shared" si="10"/>
        <v>78.085625999999991</v>
      </c>
      <c r="H197" s="17">
        <v>2.69E-2</v>
      </c>
      <c r="I197" s="20">
        <f t="shared" si="11"/>
        <v>121.41637799999999</v>
      </c>
    </row>
    <row r="198" spans="1:9" x14ac:dyDescent="0.25">
      <c r="A198" s="14" t="s">
        <v>337</v>
      </c>
      <c r="B198" s="15" t="s">
        <v>338</v>
      </c>
      <c r="C198" s="16">
        <v>79.56</v>
      </c>
      <c r="D198" s="17">
        <v>8.0000000000000004E-4</v>
      </c>
      <c r="E198" s="18">
        <f t="shared" si="9"/>
        <v>6.364800000000001E-2</v>
      </c>
      <c r="F198" s="19">
        <v>2.0299999999999999E-2</v>
      </c>
      <c r="G198" s="16">
        <f t="shared" si="10"/>
        <v>1.6150679999999999</v>
      </c>
      <c r="H198" s="17">
        <v>2.0199999999999999E-2</v>
      </c>
      <c r="I198" s="20">
        <f t="shared" si="11"/>
        <v>1.6071119999999999</v>
      </c>
    </row>
    <row r="199" spans="1:9" x14ac:dyDescent="0.25">
      <c r="A199" s="14" t="s">
        <v>339</v>
      </c>
      <c r="B199" s="15" t="s">
        <v>340</v>
      </c>
      <c r="C199" s="16">
        <v>249</v>
      </c>
      <c r="D199" s="17">
        <v>1E-4</v>
      </c>
      <c r="E199" s="18">
        <f t="shared" si="9"/>
        <v>2.4900000000000002E-2</v>
      </c>
      <c r="F199" s="19">
        <v>8.6E-3</v>
      </c>
      <c r="G199" s="16">
        <f t="shared" si="10"/>
        <v>2.1414</v>
      </c>
      <c r="H199" s="17">
        <v>0.25030000000000002</v>
      </c>
      <c r="I199" s="20">
        <f t="shared" si="11"/>
        <v>62.324700000000007</v>
      </c>
    </row>
    <row r="200" spans="1:9" x14ac:dyDescent="0.25">
      <c r="A200" s="14" t="s">
        <v>341</v>
      </c>
      <c r="B200" s="15" t="s">
        <v>342</v>
      </c>
      <c r="C200" s="16">
        <v>426.49</v>
      </c>
      <c r="D200" s="17">
        <v>1E-4</v>
      </c>
      <c r="E200" s="18">
        <f t="shared" si="9"/>
        <v>4.2649000000000006E-2</v>
      </c>
      <c r="F200" s="19">
        <v>7.3000000000000001E-3</v>
      </c>
      <c r="G200" s="16">
        <f t="shared" si="10"/>
        <v>3.1133770000000003</v>
      </c>
      <c r="H200" s="17">
        <v>0.13800000000000001</v>
      </c>
      <c r="I200" s="20">
        <f t="shared" si="11"/>
        <v>58.855620000000009</v>
      </c>
    </row>
    <row r="201" spans="1:9" x14ac:dyDescent="0.25">
      <c r="A201" s="14" t="s">
        <v>343</v>
      </c>
      <c r="B201" s="15" t="s">
        <v>344</v>
      </c>
      <c r="C201" s="16">
        <v>90.16</v>
      </c>
      <c r="D201" s="17">
        <v>0</v>
      </c>
      <c r="E201" s="18">
        <f t="shared" si="9"/>
        <v>0</v>
      </c>
      <c r="F201" s="19">
        <v>1E-4</v>
      </c>
      <c r="G201" s="16">
        <f t="shared" si="10"/>
        <v>9.0159999999999997E-3</v>
      </c>
      <c r="H201" s="17">
        <v>0</v>
      </c>
      <c r="I201" s="20">
        <f t="shared" si="11"/>
        <v>0</v>
      </c>
    </row>
    <row r="202" spans="1:9" x14ac:dyDescent="0.25">
      <c r="A202" s="14" t="s">
        <v>612</v>
      </c>
      <c r="B202" s="15" t="s">
        <v>593</v>
      </c>
      <c r="C202" s="16">
        <v>7697.92</v>
      </c>
      <c r="D202" s="17">
        <v>0.64629999999999999</v>
      </c>
      <c r="E202" s="18">
        <f t="shared" si="9"/>
        <v>4975.165696</v>
      </c>
      <c r="F202" s="19">
        <v>3.2300000000000002E-2</v>
      </c>
      <c r="G202" s="16">
        <f t="shared" si="10"/>
        <v>248.64281600000001</v>
      </c>
      <c r="H202" s="17">
        <v>2.3E-3</v>
      </c>
      <c r="I202" s="20">
        <f t="shared" si="11"/>
        <v>17.705216</v>
      </c>
    </row>
    <row r="203" spans="1:9" x14ac:dyDescent="0.25">
      <c r="A203" s="14" t="s">
        <v>345</v>
      </c>
      <c r="B203" s="15" t="s">
        <v>346</v>
      </c>
      <c r="C203" s="16">
        <v>413.22</v>
      </c>
      <c r="D203" s="17">
        <v>0</v>
      </c>
      <c r="E203" s="18">
        <f t="shared" si="9"/>
        <v>0</v>
      </c>
      <c r="F203" s="19">
        <v>1E-4</v>
      </c>
      <c r="G203" s="16">
        <f t="shared" si="10"/>
        <v>4.1322000000000005E-2</v>
      </c>
      <c r="H203" s="17">
        <v>1E-4</v>
      </c>
      <c r="I203" s="20">
        <f t="shared" si="11"/>
        <v>4.1322000000000005E-2</v>
      </c>
    </row>
    <row r="204" spans="1:9" x14ac:dyDescent="0.25">
      <c r="A204" s="14" t="s">
        <v>347</v>
      </c>
      <c r="B204" s="15" t="s">
        <v>348</v>
      </c>
      <c r="C204" s="16">
        <v>104.26</v>
      </c>
      <c r="D204" s="17">
        <v>0</v>
      </c>
      <c r="E204" s="18">
        <f t="shared" si="9"/>
        <v>0</v>
      </c>
      <c r="F204" s="19">
        <v>6.9999999999999999E-4</v>
      </c>
      <c r="G204" s="16">
        <f t="shared" si="10"/>
        <v>7.2982000000000005E-2</v>
      </c>
      <c r="H204" s="17">
        <v>0</v>
      </c>
      <c r="I204" s="20">
        <f t="shared" si="11"/>
        <v>0</v>
      </c>
    </row>
    <row r="205" spans="1:9" x14ac:dyDescent="0.25">
      <c r="A205" s="14" t="s">
        <v>349</v>
      </c>
      <c r="B205" s="15" t="s">
        <v>350</v>
      </c>
      <c r="C205" s="16">
        <v>192.28</v>
      </c>
      <c r="D205" s="17">
        <v>0</v>
      </c>
      <c r="E205" s="18">
        <f t="shared" si="9"/>
        <v>0</v>
      </c>
      <c r="F205" s="19">
        <v>2.9999999999999997E-4</v>
      </c>
      <c r="G205" s="16">
        <f t="shared" si="10"/>
        <v>5.7683999999999992E-2</v>
      </c>
      <c r="H205" s="17">
        <v>1E-4</v>
      </c>
      <c r="I205" s="20">
        <f t="shared" si="11"/>
        <v>1.9228000000000002E-2</v>
      </c>
    </row>
    <row r="206" spans="1:9" x14ac:dyDescent="0.25">
      <c r="A206" s="14" t="s">
        <v>351</v>
      </c>
      <c r="B206" s="15" t="s">
        <v>352</v>
      </c>
      <c r="C206" s="16">
        <v>213.49</v>
      </c>
      <c r="D206" s="17">
        <v>1E-4</v>
      </c>
      <c r="E206" s="18">
        <f t="shared" si="9"/>
        <v>2.1349000000000003E-2</v>
      </c>
      <c r="F206" s="19">
        <v>1E-4</v>
      </c>
      <c r="G206" s="16">
        <f t="shared" si="10"/>
        <v>2.1349000000000003E-2</v>
      </c>
      <c r="H206" s="17">
        <v>1.4E-3</v>
      </c>
      <c r="I206" s="20">
        <f t="shared" si="11"/>
        <v>0.29888599999999999</v>
      </c>
    </row>
    <row r="207" spans="1:9" x14ac:dyDescent="0.25">
      <c r="A207" s="14" t="s">
        <v>353</v>
      </c>
      <c r="B207" s="15" t="s">
        <v>354</v>
      </c>
      <c r="C207" s="16">
        <v>114.65</v>
      </c>
      <c r="D207" s="17">
        <v>0</v>
      </c>
      <c r="E207" s="18">
        <f t="shared" si="9"/>
        <v>0</v>
      </c>
      <c r="F207" s="19">
        <v>0</v>
      </c>
      <c r="G207" s="16">
        <f t="shared" si="10"/>
        <v>0</v>
      </c>
      <c r="H207" s="17">
        <v>0</v>
      </c>
      <c r="I207" s="20">
        <f t="shared" si="11"/>
        <v>0</v>
      </c>
    </row>
    <row r="208" spans="1:9" x14ac:dyDescent="0.25">
      <c r="A208" s="14" t="s">
        <v>355</v>
      </c>
      <c r="B208" s="15" t="s">
        <v>356</v>
      </c>
      <c r="C208" s="16">
        <v>311.37</v>
      </c>
      <c r="D208" s="17">
        <v>0</v>
      </c>
      <c r="E208" s="18">
        <f t="shared" si="9"/>
        <v>0</v>
      </c>
      <c r="F208" s="19">
        <v>1E-4</v>
      </c>
      <c r="G208" s="16">
        <f t="shared" si="10"/>
        <v>3.1137000000000001E-2</v>
      </c>
      <c r="H208" s="17">
        <v>5.9999999999999995E-4</v>
      </c>
      <c r="I208" s="20">
        <f t="shared" si="11"/>
        <v>0.18682199999999999</v>
      </c>
    </row>
    <row r="209" spans="1:9" x14ac:dyDescent="0.25">
      <c r="A209" s="14" t="s">
        <v>357</v>
      </c>
      <c r="B209" s="15" t="s">
        <v>652</v>
      </c>
      <c r="C209" s="16">
        <v>1310.5999999999999</v>
      </c>
      <c r="D209" s="17">
        <v>1E-4</v>
      </c>
      <c r="E209" s="18">
        <f t="shared" si="9"/>
        <v>0.13106000000000001</v>
      </c>
      <c r="F209" s="19">
        <v>1E-3</v>
      </c>
      <c r="G209" s="16">
        <f t="shared" si="10"/>
        <v>1.3106</v>
      </c>
      <c r="H209" s="17">
        <v>0.1724</v>
      </c>
      <c r="I209" s="20">
        <f t="shared" si="11"/>
        <v>225.94743999999997</v>
      </c>
    </row>
    <row r="210" spans="1:9" x14ac:dyDescent="0.25">
      <c r="A210" s="14" t="s">
        <v>358</v>
      </c>
      <c r="B210" s="15" t="s">
        <v>359</v>
      </c>
      <c r="C210" s="16">
        <v>1036.3900000000001</v>
      </c>
      <c r="D210" s="17">
        <v>7.3000000000000001E-3</v>
      </c>
      <c r="E210" s="18">
        <f t="shared" si="9"/>
        <v>7.5656470000000011</v>
      </c>
      <c r="F210" s="19">
        <v>5.9999999999999995E-4</v>
      </c>
      <c r="G210" s="16">
        <f t="shared" si="10"/>
        <v>0.621834</v>
      </c>
      <c r="H210" s="17">
        <v>0</v>
      </c>
      <c r="I210" s="20">
        <f t="shared" si="11"/>
        <v>0</v>
      </c>
    </row>
    <row r="211" spans="1:9" x14ac:dyDescent="0.25">
      <c r="A211" s="14" t="s">
        <v>360</v>
      </c>
      <c r="B211" s="15" t="s">
        <v>361</v>
      </c>
      <c r="C211" s="16">
        <v>361.29</v>
      </c>
      <c r="D211" s="17">
        <v>5.4000000000000003E-3</v>
      </c>
      <c r="E211" s="18">
        <f t="shared" si="9"/>
        <v>1.9509660000000002</v>
      </c>
      <c r="F211" s="19">
        <v>1.4999999999999999E-2</v>
      </c>
      <c r="G211" s="16">
        <f t="shared" si="10"/>
        <v>5.4193499999999997</v>
      </c>
      <c r="H211" s="17">
        <v>0</v>
      </c>
      <c r="I211" s="20">
        <f t="shared" si="11"/>
        <v>0</v>
      </c>
    </row>
    <row r="212" spans="1:9" x14ac:dyDescent="0.25">
      <c r="A212" s="14" t="s">
        <v>362</v>
      </c>
      <c r="B212" s="15" t="s">
        <v>363</v>
      </c>
      <c r="C212" s="16">
        <v>733.8</v>
      </c>
      <c r="D212" s="17">
        <v>2.0000000000000001E-4</v>
      </c>
      <c r="E212" s="18">
        <f t="shared" si="9"/>
        <v>0.14676</v>
      </c>
      <c r="F212" s="19">
        <v>1E-4</v>
      </c>
      <c r="G212" s="16">
        <f t="shared" si="10"/>
        <v>7.3380000000000001E-2</v>
      </c>
      <c r="H212" s="17">
        <v>0</v>
      </c>
      <c r="I212" s="20">
        <f t="shared" si="11"/>
        <v>0</v>
      </c>
    </row>
    <row r="213" spans="1:9" x14ac:dyDescent="0.25">
      <c r="A213" s="14" t="s">
        <v>613</v>
      </c>
      <c r="B213" s="15" t="s">
        <v>680</v>
      </c>
      <c r="C213" s="16">
        <v>23093.21</v>
      </c>
      <c r="D213" s="17">
        <v>0.87880000000000003</v>
      </c>
      <c r="E213" s="18">
        <f t="shared" si="9"/>
        <v>20294.312947999999</v>
      </c>
      <c r="F213" s="19">
        <v>6.3E-3</v>
      </c>
      <c r="G213" s="16">
        <f t="shared" si="10"/>
        <v>145.487223</v>
      </c>
      <c r="H213" s="17">
        <v>1E-4</v>
      </c>
      <c r="I213" s="20">
        <f t="shared" si="11"/>
        <v>2.3093210000000002</v>
      </c>
    </row>
    <row r="214" spans="1:9" x14ac:dyDescent="0.25">
      <c r="A214" s="14" t="s">
        <v>364</v>
      </c>
      <c r="B214" s="15" t="s">
        <v>365</v>
      </c>
      <c r="C214" s="16">
        <v>738.69</v>
      </c>
      <c r="D214" s="17">
        <v>4.58E-2</v>
      </c>
      <c r="E214" s="18">
        <f t="shared" si="9"/>
        <v>33.832002000000003</v>
      </c>
      <c r="F214" s="19">
        <v>1.78E-2</v>
      </c>
      <c r="G214" s="16">
        <f t="shared" si="10"/>
        <v>13.148682000000001</v>
      </c>
      <c r="H214" s="17">
        <v>8.0399999999999999E-2</v>
      </c>
      <c r="I214" s="20">
        <f t="shared" si="11"/>
        <v>59.390676000000006</v>
      </c>
    </row>
    <row r="215" spans="1:9" x14ac:dyDescent="0.25">
      <c r="A215" s="14" t="s">
        <v>614</v>
      </c>
      <c r="B215" s="15" t="s">
        <v>681</v>
      </c>
      <c r="C215" s="16">
        <v>27629.65</v>
      </c>
      <c r="D215" s="17">
        <v>0.87160000000000004</v>
      </c>
      <c r="E215" s="18">
        <f t="shared" si="9"/>
        <v>24082.002940000002</v>
      </c>
      <c r="F215" s="19">
        <v>7.0000000000000001E-3</v>
      </c>
      <c r="G215" s="16">
        <f t="shared" si="10"/>
        <v>193.40755000000001</v>
      </c>
      <c r="H215" s="17">
        <v>2.0000000000000001E-4</v>
      </c>
      <c r="I215" s="20">
        <f t="shared" si="11"/>
        <v>5.5259300000000007</v>
      </c>
    </row>
    <row r="216" spans="1:9" x14ac:dyDescent="0.25">
      <c r="A216" s="14" t="s">
        <v>615</v>
      </c>
      <c r="B216" s="15" t="s">
        <v>653</v>
      </c>
      <c r="C216" s="16">
        <v>15509.99</v>
      </c>
      <c r="D216" s="17">
        <v>0.51949999999999996</v>
      </c>
      <c r="E216" s="18">
        <f t="shared" si="9"/>
        <v>8057.4398049999991</v>
      </c>
      <c r="F216" s="19">
        <v>8.9999999999999993E-3</v>
      </c>
      <c r="G216" s="16">
        <f t="shared" si="10"/>
        <v>139.58990999999997</v>
      </c>
      <c r="H216" s="17">
        <v>8.6E-3</v>
      </c>
      <c r="I216" s="20">
        <f t="shared" si="11"/>
        <v>133.38591399999999</v>
      </c>
    </row>
    <row r="217" spans="1:9" x14ac:dyDescent="0.25">
      <c r="A217" s="14" t="s">
        <v>366</v>
      </c>
      <c r="B217" s="15" t="s">
        <v>367</v>
      </c>
      <c r="C217" s="16">
        <v>435.51</v>
      </c>
      <c r="D217" s="17">
        <v>0</v>
      </c>
      <c r="E217" s="18">
        <f t="shared" si="9"/>
        <v>0</v>
      </c>
      <c r="F217" s="19">
        <v>0.104</v>
      </c>
      <c r="G217" s="16">
        <f t="shared" si="10"/>
        <v>45.293039999999998</v>
      </c>
      <c r="H217" s="17">
        <v>2.3E-3</v>
      </c>
      <c r="I217" s="20">
        <f t="shared" si="11"/>
        <v>1.001673</v>
      </c>
    </row>
    <row r="218" spans="1:9" x14ac:dyDescent="0.25">
      <c r="A218" s="14" t="s">
        <v>368</v>
      </c>
      <c r="B218" s="15" t="s">
        <v>369</v>
      </c>
      <c r="C218" s="16">
        <v>84.39</v>
      </c>
      <c r="D218" s="17">
        <v>0</v>
      </c>
      <c r="E218" s="18">
        <f t="shared" si="9"/>
        <v>0</v>
      </c>
      <c r="F218" s="19">
        <v>2.0000000000000001E-4</v>
      </c>
      <c r="G218" s="16">
        <f t="shared" si="10"/>
        <v>1.6878000000000001E-2</v>
      </c>
      <c r="H218" s="17">
        <v>0</v>
      </c>
      <c r="I218" s="20">
        <f t="shared" si="11"/>
        <v>0</v>
      </c>
    </row>
    <row r="219" spans="1:9" x14ac:dyDescent="0.25">
      <c r="A219" s="14" t="s">
        <v>370</v>
      </c>
      <c r="B219" s="15" t="s">
        <v>371</v>
      </c>
      <c r="C219" s="16">
        <v>114.87</v>
      </c>
      <c r="D219" s="17">
        <v>0</v>
      </c>
      <c r="E219" s="18">
        <f t="shared" si="9"/>
        <v>0</v>
      </c>
      <c r="F219" s="19">
        <v>2.0000000000000001E-4</v>
      </c>
      <c r="G219" s="16">
        <f t="shared" si="10"/>
        <v>2.2974000000000001E-2</v>
      </c>
      <c r="H219" s="17">
        <v>0</v>
      </c>
      <c r="I219" s="20">
        <f t="shared" si="11"/>
        <v>0</v>
      </c>
    </row>
    <row r="220" spans="1:9" x14ac:dyDescent="0.25">
      <c r="A220" s="14" t="s">
        <v>372</v>
      </c>
      <c r="B220" s="15" t="s">
        <v>373</v>
      </c>
      <c r="C220" s="16">
        <v>129.24</v>
      </c>
      <c r="D220" s="17">
        <v>0</v>
      </c>
      <c r="E220" s="18">
        <f t="shared" si="9"/>
        <v>0</v>
      </c>
      <c r="F220" s="19">
        <v>2.0000000000000001E-4</v>
      </c>
      <c r="G220" s="16">
        <f t="shared" si="10"/>
        <v>2.5848000000000003E-2</v>
      </c>
      <c r="H220" s="17">
        <v>0</v>
      </c>
      <c r="I220" s="20">
        <f t="shared" si="11"/>
        <v>0</v>
      </c>
    </row>
    <row r="221" spans="1:9" x14ac:dyDescent="0.25">
      <c r="A221" s="14" t="s">
        <v>374</v>
      </c>
      <c r="B221" s="15" t="s">
        <v>375</v>
      </c>
      <c r="C221" s="16">
        <v>69.34</v>
      </c>
      <c r="D221" s="17">
        <v>0</v>
      </c>
      <c r="E221" s="18">
        <f t="shared" si="9"/>
        <v>0</v>
      </c>
      <c r="F221" s="19">
        <v>0</v>
      </c>
      <c r="G221" s="16">
        <f t="shared" si="10"/>
        <v>0</v>
      </c>
      <c r="H221" s="17">
        <v>0</v>
      </c>
      <c r="I221" s="20">
        <f t="shared" si="11"/>
        <v>0</v>
      </c>
    </row>
    <row r="222" spans="1:9" x14ac:dyDescent="0.25">
      <c r="A222" s="14" t="s">
        <v>709</v>
      </c>
      <c r="B222" s="15" t="s">
        <v>153</v>
      </c>
      <c r="C222" s="16">
        <v>199.03</v>
      </c>
      <c r="D222" s="17">
        <v>4.0000000000000002E-4</v>
      </c>
      <c r="E222" s="18">
        <f t="shared" si="9"/>
        <v>7.9612000000000002E-2</v>
      </c>
      <c r="F222" s="19">
        <v>6.7999999999999996E-3</v>
      </c>
      <c r="G222" s="16">
        <f t="shared" si="10"/>
        <v>1.3534039999999998</v>
      </c>
      <c r="H222" s="17">
        <v>2.0000000000000001E-4</v>
      </c>
      <c r="I222" s="20">
        <f t="shared" si="11"/>
        <v>3.9806000000000001E-2</v>
      </c>
    </row>
    <row r="223" spans="1:9" x14ac:dyDescent="0.25">
      <c r="A223" s="14" t="s">
        <v>710</v>
      </c>
      <c r="B223" s="15" t="s">
        <v>154</v>
      </c>
      <c r="C223" s="16">
        <v>409.41</v>
      </c>
      <c r="D223" s="17">
        <v>1.1000000000000001E-3</v>
      </c>
      <c r="E223" s="18">
        <f t="shared" si="9"/>
        <v>0.45035100000000006</v>
      </c>
      <c r="F223" s="19">
        <v>5.0000000000000001E-3</v>
      </c>
      <c r="G223" s="16">
        <f t="shared" si="10"/>
        <v>2.04705</v>
      </c>
      <c r="H223" s="17">
        <v>0.28960000000000002</v>
      </c>
      <c r="I223" s="20">
        <f t="shared" si="11"/>
        <v>118.56513600000002</v>
      </c>
    </row>
    <row r="224" spans="1:9" x14ac:dyDescent="0.25">
      <c r="A224" s="14" t="s">
        <v>711</v>
      </c>
      <c r="B224" s="15" t="s">
        <v>155</v>
      </c>
      <c r="C224" s="16">
        <v>1371.19</v>
      </c>
      <c r="D224" s="17">
        <v>1.9E-3</v>
      </c>
      <c r="E224" s="18">
        <f t="shared" si="9"/>
        <v>2.605261</v>
      </c>
      <c r="F224" s="19">
        <v>2.2700000000000001E-2</v>
      </c>
      <c r="G224" s="16">
        <f t="shared" si="10"/>
        <v>31.126013000000004</v>
      </c>
      <c r="H224" s="17">
        <v>0.56769999999999998</v>
      </c>
      <c r="I224" s="20">
        <f t="shared" si="11"/>
        <v>778.42456300000003</v>
      </c>
    </row>
    <row r="225" spans="1:9" x14ac:dyDescent="0.25">
      <c r="A225" s="14" t="s">
        <v>712</v>
      </c>
      <c r="B225" s="15" t="s">
        <v>156</v>
      </c>
      <c r="C225" s="16">
        <v>2260.46</v>
      </c>
      <c r="D225" s="17">
        <v>1.1900000000000001E-2</v>
      </c>
      <c r="E225" s="18">
        <f t="shared" si="9"/>
        <v>26.899474000000001</v>
      </c>
      <c r="F225" s="19">
        <v>4.7899999999999998E-2</v>
      </c>
      <c r="G225" s="16">
        <f t="shared" si="10"/>
        <v>108.276034</v>
      </c>
      <c r="H225" s="17">
        <v>0.1593</v>
      </c>
      <c r="I225" s="20">
        <f t="shared" si="11"/>
        <v>360.09127799999999</v>
      </c>
    </row>
    <row r="226" spans="1:9" x14ac:dyDescent="0.25">
      <c r="A226" s="14" t="s">
        <v>376</v>
      </c>
      <c r="B226" s="15" t="s">
        <v>377</v>
      </c>
      <c r="C226" s="16">
        <v>454.58</v>
      </c>
      <c r="D226" s="17">
        <v>2.9999999999999997E-4</v>
      </c>
      <c r="E226" s="18">
        <f t="shared" si="9"/>
        <v>0.136374</v>
      </c>
      <c r="F226" s="19">
        <v>2.9499999999999998E-2</v>
      </c>
      <c r="G226" s="16">
        <f t="shared" si="10"/>
        <v>13.41011</v>
      </c>
      <c r="H226" s="17">
        <v>4.0000000000000002E-4</v>
      </c>
      <c r="I226" s="20">
        <f t="shared" si="11"/>
        <v>0.18183199999999999</v>
      </c>
    </row>
    <row r="227" spans="1:9" x14ac:dyDescent="0.25">
      <c r="A227" s="14" t="s">
        <v>616</v>
      </c>
      <c r="B227" s="15" t="s">
        <v>682</v>
      </c>
      <c r="C227" s="16">
        <v>241.79</v>
      </c>
      <c r="D227" s="17">
        <v>2.9999999999999997E-4</v>
      </c>
      <c r="E227" s="18">
        <f t="shared" si="9"/>
        <v>7.253699999999999E-2</v>
      </c>
      <c r="F227" s="19">
        <v>9.7999999999999997E-3</v>
      </c>
      <c r="G227" s="16">
        <f t="shared" si="10"/>
        <v>2.369542</v>
      </c>
      <c r="H227" s="17">
        <v>5.1999999999999998E-3</v>
      </c>
      <c r="I227" s="20">
        <f t="shared" si="11"/>
        <v>1.2573079999999999</v>
      </c>
    </row>
    <row r="228" spans="1:9" x14ac:dyDescent="0.25">
      <c r="A228" s="14" t="s">
        <v>378</v>
      </c>
      <c r="B228" s="15" t="s">
        <v>379</v>
      </c>
      <c r="C228" s="16">
        <v>126.47</v>
      </c>
      <c r="D228" s="17">
        <v>1E-4</v>
      </c>
      <c r="E228" s="18">
        <f t="shared" si="9"/>
        <v>1.2647E-2</v>
      </c>
      <c r="F228" s="19">
        <v>2.0000000000000001E-4</v>
      </c>
      <c r="G228" s="16">
        <f t="shared" si="10"/>
        <v>2.5294000000000001E-2</v>
      </c>
      <c r="H228" s="17">
        <v>2.9999999999999997E-4</v>
      </c>
      <c r="I228" s="20">
        <f t="shared" si="11"/>
        <v>3.7940999999999996E-2</v>
      </c>
    </row>
    <row r="229" spans="1:9" x14ac:dyDescent="0.25">
      <c r="A229" s="14" t="s">
        <v>380</v>
      </c>
      <c r="B229" s="15" t="s">
        <v>381</v>
      </c>
      <c r="C229" s="16">
        <v>280.39999999999998</v>
      </c>
      <c r="D229" s="17">
        <v>1E-4</v>
      </c>
      <c r="E229" s="18">
        <f t="shared" si="9"/>
        <v>2.8039999999999999E-2</v>
      </c>
      <c r="F229" s="19">
        <v>7.6E-3</v>
      </c>
      <c r="G229" s="16">
        <f t="shared" si="10"/>
        <v>2.1310399999999996</v>
      </c>
      <c r="H229" s="17">
        <v>0.2329</v>
      </c>
      <c r="I229" s="20">
        <f t="shared" si="11"/>
        <v>65.305159999999987</v>
      </c>
    </row>
    <row r="230" spans="1:9" x14ac:dyDescent="0.25">
      <c r="A230" s="14" t="s">
        <v>617</v>
      </c>
      <c r="B230" s="15" t="s">
        <v>683</v>
      </c>
      <c r="C230" s="16">
        <v>390.13</v>
      </c>
      <c r="D230" s="17">
        <v>1E-4</v>
      </c>
      <c r="E230" s="18">
        <f t="shared" si="9"/>
        <v>3.9012999999999999E-2</v>
      </c>
      <c r="F230" s="19">
        <v>9.1999999999999998E-3</v>
      </c>
      <c r="G230" s="16">
        <f t="shared" si="10"/>
        <v>3.5891959999999998</v>
      </c>
      <c r="H230" s="17">
        <v>0.18590000000000001</v>
      </c>
      <c r="I230" s="20">
        <f t="shared" si="11"/>
        <v>72.525166999999996</v>
      </c>
    </row>
    <row r="231" spans="1:9" x14ac:dyDescent="0.25">
      <c r="A231" s="14" t="s">
        <v>382</v>
      </c>
      <c r="B231" s="15" t="s">
        <v>383</v>
      </c>
      <c r="C231" s="16">
        <v>294.77999999999997</v>
      </c>
      <c r="D231" s="17">
        <v>0</v>
      </c>
      <c r="E231" s="18">
        <f t="shared" si="9"/>
        <v>0</v>
      </c>
      <c r="F231" s="19">
        <v>5.9999999999999995E-4</v>
      </c>
      <c r="G231" s="16">
        <f t="shared" si="10"/>
        <v>0.17686799999999997</v>
      </c>
      <c r="H231" s="17">
        <v>5.0000000000000001E-4</v>
      </c>
      <c r="I231" s="20">
        <f t="shared" si="11"/>
        <v>0.14738999999999999</v>
      </c>
    </row>
    <row r="232" spans="1:9" x14ac:dyDescent="0.25">
      <c r="A232" s="14" t="s">
        <v>384</v>
      </c>
      <c r="B232" s="15" t="s">
        <v>713</v>
      </c>
      <c r="C232" s="16">
        <v>492.92</v>
      </c>
      <c r="D232" s="17">
        <v>5.0000000000000001E-4</v>
      </c>
      <c r="E232" s="18">
        <f t="shared" si="9"/>
        <v>0.24646000000000001</v>
      </c>
      <c r="F232" s="19">
        <v>4.1999999999999997E-3</v>
      </c>
      <c r="G232" s="16">
        <f t="shared" si="10"/>
        <v>2.0702639999999999</v>
      </c>
      <c r="H232" s="17">
        <v>0.12189999999999999</v>
      </c>
      <c r="I232" s="20">
        <f t="shared" si="11"/>
        <v>60.086948</v>
      </c>
    </row>
    <row r="233" spans="1:9" x14ac:dyDescent="0.25">
      <c r="A233" s="14" t="s">
        <v>385</v>
      </c>
      <c r="B233" s="15" t="s">
        <v>714</v>
      </c>
      <c r="C233" s="16">
        <v>53.44</v>
      </c>
      <c r="D233" s="17">
        <v>4.0000000000000002E-4</v>
      </c>
      <c r="E233" s="18">
        <f t="shared" si="9"/>
        <v>2.1375999999999999E-2</v>
      </c>
      <c r="F233" s="19">
        <v>9.7000000000000003E-3</v>
      </c>
      <c r="G233" s="16">
        <f t="shared" si="10"/>
        <v>0.51836799999999994</v>
      </c>
      <c r="H233" s="17">
        <v>4.0000000000000002E-4</v>
      </c>
      <c r="I233" s="20">
        <f t="shared" si="11"/>
        <v>2.1375999999999999E-2</v>
      </c>
    </row>
    <row r="234" spans="1:9" x14ac:dyDescent="0.25">
      <c r="A234" s="14" t="s">
        <v>386</v>
      </c>
      <c r="B234" s="15" t="s">
        <v>387</v>
      </c>
      <c r="C234" s="16">
        <v>12.5</v>
      </c>
      <c r="D234" s="17">
        <v>0</v>
      </c>
      <c r="E234" s="18">
        <f t="shared" si="9"/>
        <v>0</v>
      </c>
      <c r="F234" s="19">
        <v>6.2199999999999998E-2</v>
      </c>
      <c r="G234" s="16">
        <f t="shared" si="10"/>
        <v>0.77749999999999997</v>
      </c>
      <c r="H234" s="17">
        <v>8.0000000000000004E-4</v>
      </c>
      <c r="I234" s="20">
        <f t="shared" si="11"/>
        <v>0.01</v>
      </c>
    </row>
    <row r="235" spans="1:9" x14ac:dyDescent="0.25">
      <c r="A235" s="14" t="s">
        <v>388</v>
      </c>
      <c r="B235" s="15" t="s">
        <v>389</v>
      </c>
      <c r="C235" s="16">
        <v>19.84</v>
      </c>
      <c r="D235" s="17">
        <v>0</v>
      </c>
      <c r="E235" s="18">
        <f t="shared" si="9"/>
        <v>0</v>
      </c>
      <c r="F235" s="19">
        <v>0</v>
      </c>
      <c r="G235" s="16">
        <f t="shared" si="10"/>
        <v>0</v>
      </c>
      <c r="H235" s="17">
        <v>0</v>
      </c>
      <c r="I235" s="20">
        <f t="shared" si="11"/>
        <v>0</v>
      </c>
    </row>
    <row r="236" spans="1:9" x14ac:dyDescent="0.25">
      <c r="A236" s="14" t="s">
        <v>390</v>
      </c>
      <c r="B236" s="15" t="s">
        <v>391</v>
      </c>
      <c r="C236" s="16">
        <v>61.47</v>
      </c>
      <c r="D236" s="17">
        <v>0</v>
      </c>
      <c r="E236" s="18">
        <f t="shared" si="9"/>
        <v>0</v>
      </c>
      <c r="F236" s="19">
        <v>2.0000000000000001E-4</v>
      </c>
      <c r="G236" s="16">
        <f t="shared" si="10"/>
        <v>1.2294000000000001E-2</v>
      </c>
      <c r="H236" s="17">
        <v>0</v>
      </c>
      <c r="I236" s="20">
        <f t="shared" si="11"/>
        <v>0</v>
      </c>
    </row>
    <row r="237" spans="1:9" x14ac:dyDescent="0.25">
      <c r="A237" s="14" t="s">
        <v>392</v>
      </c>
      <c r="B237" s="15" t="s">
        <v>393</v>
      </c>
      <c r="C237" s="16">
        <v>179.67</v>
      </c>
      <c r="D237" s="17">
        <v>6.1000000000000004E-3</v>
      </c>
      <c r="E237" s="18">
        <f t="shared" si="9"/>
        <v>1.095987</v>
      </c>
      <c r="F237" s="19">
        <v>9.4999999999999998E-3</v>
      </c>
      <c r="G237" s="16">
        <f t="shared" si="10"/>
        <v>1.7068649999999999</v>
      </c>
      <c r="H237" s="17">
        <v>8.9999999999999998E-4</v>
      </c>
      <c r="I237" s="20">
        <f t="shared" si="11"/>
        <v>0.16170299999999999</v>
      </c>
    </row>
    <row r="238" spans="1:9" x14ac:dyDescent="0.25">
      <c r="A238" s="14" t="s">
        <v>394</v>
      </c>
      <c r="B238" s="15" t="s">
        <v>395</v>
      </c>
      <c r="C238" s="16">
        <v>12.12</v>
      </c>
      <c r="D238" s="17">
        <v>0</v>
      </c>
      <c r="E238" s="18">
        <f t="shared" si="9"/>
        <v>0</v>
      </c>
      <c r="F238" s="19">
        <v>0</v>
      </c>
      <c r="G238" s="16">
        <f t="shared" si="10"/>
        <v>0</v>
      </c>
      <c r="H238" s="17">
        <v>0</v>
      </c>
      <c r="I238" s="20">
        <f t="shared" si="11"/>
        <v>0</v>
      </c>
    </row>
    <row r="239" spans="1:9" x14ac:dyDescent="0.25">
      <c r="A239" s="14" t="s">
        <v>396</v>
      </c>
      <c r="B239" s="15" t="s">
        <v>397</v>
      </c>
      <c r="C239" s="16">
        <v>31.57</v>
      </c>
      <c r="D239" s="17">
        <v>2.9999999999999997E-4</v>
      </c>
      <c r="E239" s="18">
        <f t="shared" si="9"/>
        <v>9.4709999999999985E-3</v>
      </c>
      <c r="F239" s="19">
        <v>7.6E-3</v>
      </c>
      <c r="G239" s="16">
        <f t="shared" si="10"/>
        <v>0.23993200000000001</v>
      </c>
      <c r="H239" s="17">
        <v>2.9999999999999997E-4</v>
      </c>
      <c r="I239" s="20">
        <f t="shared" si="11"/>
        <v>9.4709999999999985E-3</v>
      </c>
    </row>
    <row r="240" spans="1:9" x14ac:dyDescent="0.25">
      <c r="A240" s="14" t="s">
        <v>398</v>
      </c>
      <c r="B240" s="15" t="s">
        <v>399</v>
      </c>
      <c r="C240" s="16">
        <v>60.46</v>
      </c>
      <c r="D240" s="17">
        <v>3.0000000000000001E-3</v>
      </c>
      <c r="E240" s="18">
        <f t="shared" si="9"/>
        <v>0.18138000000000001</v>
      </c>
      <c r="F240" s="19">
        <v>9.1999999999999998E-3</v>
      </c>
      <c r="G240" s="16">
        <f t="shared" si="10"/>
        <v>0.55623199999999995</v>
      </c>
      <c r="H240" s="17">
        <v>2.0000000000000001E-4</v>
      </c>
      <c r="I240" s="20">
        <f t="shared" si="11"/>
        <v>1.2092E-2</v>
      </c>
    </row>
    <row r="241" spans="1:9" x14ac:dyDescent="0.25">
      <c r="A241" s="14" t="s">
        <v>715</v>
      </c>
      <c r="B241" s="15" t="s">
        <v>716</v>
      </c>
      <c r="C241" s="16">
        <v>15551.23</v>
      </c>
      <c r="D241" s="17">
        <v>0.84860000000000002</v>
      </c>
      <c r="E241" s="18">
        <f t="shared" si="9"/>
        <v>13196.773778000001</v>
      </c>
      <c r="F241" s="19">
        <v>2.8299999999999999E-2</v>
      </c>
      <c r="G241" s="16">
        <f t="shared" si="10"/>
        <v>440.09980899999999</v>
      </c>
      <c r="H241" s="17">
        <v>1.6999999999999999E-3</v>
      </c>
      <c r="I241" s="20">
        <f t="shared" si="11"/>
        <v>26.437090999999999</v>
      </c>
    </row>
    <row r="242" spans="1:9" x14ac:dyDescent="0.25">
      <c r="A242" s="14" t="s">
        <v>400</v>
      </c>
      <c r="B242" s="15" t="s">
        <v>401</v>
      </c>
      <c r="C242" s="16">
        <v>145.15</v>
      </c>
      <c r="D242" s="17">
        <v>2.0000000000000001E-4</v>
      </c>
      <c r="E242" s="18">
        <f t="shared" si="9"/>
        <v>2.9030000000000004E-2</v>
      </c>
      <c r="F242" s="19">
        <v>4.4999999999999997E-3</v>
      </c>
      <c r="G242" s="16">
        <f t="shared" si="10"/>
        <v>0.65317499999999995</v>
      </c>
      <c r="H242" s="17">
        <v>2.9999999999999997E-4</v>
      </c>
      <c r="I242" s="20">
        <f t="shared" si="11"/>
        <v>4.3545E-2</v>
      </c>
    </row>
    <row r="243" spans="1:9" x14ac:dyDescent="0.25">
      <c r="A243" s="14" t="s">
        <v>402</v>
      </c>
      <c r="B243" s="15" t="s">
        <v>403</v>
      </c>
      <c r="C243" s="16">
        <v>323.31</v>
      </c>
      <c r="D243" s="17">
        <v>7.1000000000000004E-3</v>
      </c>
      <c r="E243" s="18">
        <f t="shared" si="9"/>
        <v>2.2955010000000002</v>
      </c>
      <c r="F243" s="19">
        <v>8.0999999999999996E-3</v>
      </c>
      <c r="G243" s="16">
        <f t="shared" si="10"/>
        <v>2.618811</v>
      </c>
      <c r="H243" s="17">
        <v>1E-4</v>
      </c>
      <c r="I243" s="20">
        <f t="shared" si="11"/>
        <v>3.2330999999999999E-2</v>
      </c>
    </row>
    <row r="244" spans="1:9" x14ac:dyDescent="0.25">
      <c r="A244" s="14" t="s">
        <v>404</v>
      </c>
      <c r="B244" s="15" t="s">
        <v>405</v>
      </c>
      <c r="C244" s="16">
        <v>74.41</v>
      </c>
      <c r="D244" s="17">
        <v>0</v>
      </c>
      <c r="E244" s="18">
        <f t="shared" si="9"/>
        <v>0</v>
      </c>
      <c r="F244" s="19">
        <v>0</v>
      </c>
      <c r="G244" s="16">
        <f t="shared" si="10"/>
        <v>0</v>
      </c>
      <c r="H244" s="17">
        <v>0</v>
      </c>
      <c r="I244" s="20">
        <f t="shared" si="11"/>
        <v>0</v>
      </c>
    </row>
    <row r="245" spans="1:9" x14ac:dyDescent="0.25">
      <c r="A245" s="14" t="s">
        <v>406</v>
      </c>
      <c r="B245" s="15" t="s">
        <v>407</v>
      </c>
      <c r="C245" s="16">
        <v>32.92</v>
      </c>
      <c r="D245" s="17">
        <v>0</v>
      </c>
      <c r="E245" s="18">
        <f t="shared" si="9"/>
        <v>0</v>
      </c>
      <c r="F245" s="19">
        <v>0</v>
      </c>
      <c r="G245" s="16">
        <f t="shared" si="10"/>
        <v>0</v>
      </c>
      <c r="H245" s="17">
        <v>0</v>
      </c>
      <c r="I245" s="20">
        <f t="shared" si="11"/>
        <v>0</v>
      </c>
    </row>
    <row r="246" spans="1:9" x14ac:dyDescent="0.25">
      <c r="A246" s="14" t="s">
        <v>408</v>
      </c>
      <c r="B246" s="15" t="s">
        <v>409</v>
      </c>
      <c r="C246" s="16">
        <v>76.75</v>
      </c>
      <c r="D246" s="17">
        <v>0</v>
      </c>
      <c r="E246" s="18">
        <f t="shared" si="9"/>
        <v>0</v>
      </c>
      <c r="F246" s="19">
        <v>0</v>
      </c>
      <c r="G246" s="16">
        <f t="shared" si="10"/>
        <v>0</v>
      </c>
      <c r="H246" s="17">
        <v>0</v>
      </c>
      <c r="I246" s="20">
        <f t="shared" si="11"/>
        <v>0</v>
      </c>
    </row>
    <row r="247" spans="1:9" x14ac:dyDescent="0.25">
      <c r="A247" s="14" t="s">
        <v>410</v>
      </c>
      <c r="B247" s="15" t="s">
        <v>411</v>
      </c>
      <c r="C247" s="16">
        <v>117.62</v>
      </c>
      <c r="D247" s="17">
        <v>0</v>
      </c>
      <c r="E247" s="18">
        <f t="shared" si="9"/>
        <v>0</v>
      </c>
      <c r="F247" s="19">
        <v>0</v>
      </c>
      <c r="G247" s="16">
        <f t="shared" si="10"/>
        <v>0</v>
      </c>
      <c r="H247" s="17">
        <v>0</v>
      </c>
      <c r="I247" s="20">
        <f t="shared" si="11"/>
        <v>0</v>
      </c>
    </row>
    <row r="248" spans="1:9" x14ac:dyDescent="0.25">
      <c r="A248" s="14" t="s">
        <v>412</v>
      </c>
      <c r="B248" s="15" t="s">
        <v>413</v>
      </c>
      <c r="C248" s="16">
        <v>57.37</v>
      </c>
      <c r="D248" s="17">
        <v>5.1999999999999998E-3</v>
      </c>
      <c r="E248" s="18">
        <f t="shared" si="9"/>
        <v>0.29832399999999998</v>
      </c>
      <c r="F248" s="19">
        <v>6.25E-2</v>
      </c>
      <c r="G248" s="16">
        <f t="shared" si="10"/>
        <v>3.5856249999999998</v>
      </c>
      <c r="H248" s="17">
        <v>1.1999999999999999E-3</v>
      </c>
      <c r="I248" s="20">
        <f t="shared" si="11"/>
        <v>6.8843999999999989E-2</v>
      </c>
    </row>
    <row r="249" spans="1:9" x14ac:dyDescent="0.25">
      <c r="A249" s="14" t="s">
        <v>414</v>
      </c>
      <c r="B249" s="15" t="s">
        <v>415</v>
      </c>
      <c r="C249" s="16">
        <v>88.74</v>
      </c>
      <c r="D249" s="17">
        <v>1E-4</v>
      </c>
      <c r="E249" s="18">
        <f t="shared" si="9"/>
        <v>8.8739999999999999E-3</v>
      </c>
      <c r="F249" s="19">
        <v>4.0000000000000001E-3</v>
      </c>
      <c r="G249" s="16">
        <f t="shared" si="10"/>
        <v>0.35496</v>
      </c>
      <c r="H249" s="17">
        <v>5.9999999999999995E-4</v>
      </c>
      <c r="I249" s="20">
        <f t="shared" si="11"/>
        <v>5.3243999999999993E-2</v>
      </c>
    </row>
    <row r="250" spans="1:9" x14ac:dyDescent="0.25">
      <c r="A250" s="14" t="s">
        <v>416</v>
      </c>
      <c r="B250" s="15" t="s">
        <v>417</v>
      </c>
      <c r="C250" s="16">
        <v>243.71</v>
      </c>
      <c r="D250" s="17">
        <v>1.9E-3</v>
      </c>
      <c r="E250" s="18">
        <f t="shared" si="9"/>
        <v>0.46304899999999999</v>
      </c>
      <c r="F250" s="19">
        <v>6.6900000000000001E-2</v>
      </c>
      <c r="G250" s="16">
        <f t="shared" si="10"/>
        <v>16.304199000000001</v>
      </c>
      <c r="H250" s="17">
        <v>1E-3</v>
      </c>
      <c r="I250" s="20">
        <f t="shared" si="11"/>
        <v>0.24371000000000001</v>
      </c>
    </row>
    <row r="251" spans="1:9" x14ac:dyDescent="0.25">
      <c r="A251" s="14" t="s">
        <v>418</v>
      </c>
      <c r="B251" s="15" t="s">
        <v>654</v>
      </c>
      <c r="C251" s="16">
        <v>41.33</v>
      </c>
      <c r="D251" s="17">
        <v>0</v>
      </c>
      <c r="E251" s="18">
        <f t="shared" si="9"/>
        <v>0</v>
      </c>
      <c r="F251" s="19">
        <v>4.5999999999999999E-3</v>
      </c>
      <c r="G251" s="16">
        <f t="shared" si="10"/>
        <v>0.19011799999999998</v>
      </c>
      <c r="H251" s="17">
        <v>1.9E-3</v>
      </c>
      <c r="I251" s="20">
        <f t="shared" si="11"/>
        <v>7.8527E-2</v>
      </c>
    </row>
    <row r="252" spans="1:9" x14ac:dyDescent="0.25">
      <c r="A252" s="14" t="s">
        <v>589</v>
      </c>
      <c r="B252" s="15" t="s">
        <v>591</v>
      </c>
      <c r="C252" s="16">
        <v>109.57</v>
      </c>
      <c r="D252" s="17">
        <v>1E-4</v>
      </c>
      <c r="E252" s="18">
        <f t="shared" si="9"/>
        <v>1.0957E-2</v>
      </c>
      <c r="F252" s="19">
        <v>1E-3</v>
      </c>
      <c r="G252" s="16">
        <f t="shared" si="10"/>
        <v>0.10957</v>
      </c>
      <c r="H252" s="17">
        <v>2.0000000000000001E-4</v>
      </c>
      <c r="I252" s="20">
        <f t="shared" si="11"/>
        <v>2.1913999999999999E-2</v>
      </c>
    </row>
    <row r="253" spans="1:9" x14ac:dyDescent="0.25">
      <c r="A253" s="14" t="s">
        <v>618</v>
      </c>
      <c r="B253" s="15" t="s">
        <v>419</v>
      </c>
      <c r="C253" s="16">
        <v>6913.33</v>
      </c>
      <c r="D253" s="17">
        <v>0.21740000000000001</v>
      </c>
      <c r="E253" s="18">
        <f t="shared" si="9"/>
        <v>1502.957942</v>
      </c>
      <c r="F253" s="19">
        <v>6.6199999999999995E-2</v>
      </c>
      <c r="G253" s="16">
        <f t="shared" si="10"/>
        <v>457.66244599999999</v>
      </c>
      <c r="H253" s="17">
        <v>1.34E-2</v>
      </c>
      <c r="I253" s="20">
        <f t="shared" si="11"/>
        <v>92.638621999999998</v>
      </c>
    </row>
    <row r="254" spans="1:9" x14ac:dyDescent="0.25">
      <c r="A254" s="14" t="s">
        <v>420</v>
      </c>
      <c r="B254" s="15" t="s">
        <v>421</v>
      </c>
      <c r="C254" s="16">
        <v>1153.6199999999999</v>
      </c>
      <c r="D254" s="17">
        <v>0</v>
      </c>
      <c r="E254" s="18">
        <f t="shared" si="9"/>
        <v>0</v>
      </c>
      <c r="F254" s="19">
        <v>7.3000000000000001E-3</v>
      </c>
      <c r="G254" s="16">
        <f t="shared" si="10"/>
        <v>8.4214259999999985</v>
      </c>
      <c r="H254" s="17">
        <v>0.23799999999999999</v>
      </c>
      <c r="I254" s="20">
        <f t="shared" si="11"/>
        <v>274.56155999999999</v>
      </c>
    </row>
    <row r="255" spans="1:9" x14ac:dyDescent="0.25">
      <c r="A255" s="14" t="s">
        <v>422</v>
      </c>
      <c r="B255" s="15" t="s">
        <v>423</v>
      </c>
      <c r="C255" s="16">
        <v>430.87</v>
      </c>
      <c r="D255" s="17">
        <v>2.0000000000000001E-4</v>
      </c>
      <c r="E255" s="18">
        <f t="shared" si="9"/>
        <v>8.6174000000000001E-2</v>
      </c>
      <c r="F255" s="19">
        <v>1.5900000000000001E-2</v>
      </c>
      <c r="G255" s="16">
        <f t="shared" si="10"/>
        <v>6.8508330000000006</v>
      </c>
      <c r="H255" s="17">
        <v>0.17249999999999999</v>
      </c>
      <c r="I255" s="20">
        <f t="shared" si="11"/>
        <v>74.325074999999998</v>
      </c>
    </row>
    <row r="256" spans="1:9" x14ac:dyDescent="0.25">
      <c r="A256" s="14" t="s">
        <v>619</v>
      </c>
      <c r="B256" s="15" t="s">
        <v>424</v>
      </c>
      <c r="C256" s="16">
        <v>34.96</v>
      </c>
      <c r="D256" s="17">
        <v>0</v>
      </c>
      <c r="E256" s="18">
        <f t="shared" si="9"/>
        <v>0</v>
      </c>
      <c r="F256" s="19">
        <v>2.9999999999999997E-4</v>
      </c>
      <c r="G256" s="16">
        <f t="shared" si="10"/>
        <v>1.0487999999999999E-2</v>
      </c>
      <c r="H256" s="17">
        <v>0</v>
      </c>
      <c r="I256" s="20">
        <f t="shared" si="11"/>
        <v>0</v>
      </c>
    </row>
    <row r="257" spans="1:9" x14ac:dyDescent="0.25">
      <c r="A257" s="14" t="s">
        <v>425</v>
      </c>
      <c r="B257" s="15" t="s">
        <v>426</v>
      </c>
      <c r="C257" s="16">
        <v>204.22</v>
      </c>
      <c r="D257" s="17">
        <v>0</v>
      </c>
      <c r="E257" s="18">
        <f t="shared" si="9"/>
        <v>0</v>
      </c>
      <c r="F257" s="19">
        <v>0</v>
      </c>
      <c r="G257" s="16">
        <f t="shared" si="10"/>
        <v>0</v>
      </c>
      <c r="H257" s="17">
        <v>0</v>
      </c>
      <c r="I257" s="20">
        <f t="shared" si="11"/>
        <v>0</v>
      </c>
    </row>
    <row r="258" spans="1:9" x14ac:dyDescent="0.25">
      <c r="A258" s="14" t="s">
        <v>427</v>
      </c>
      <c r="B258" s="15" t="s">
        <v>428</v>
      </c>
      <c r="C258" s="16">
        <v>222.01</v>
      </c>
      <c r="D258" s="17">
        <v>5.0000000000000001E-4</v>
      </c>
      <c r="E258" s="18">
        <f t="shared" si="9"/>
        <v>0.11100499999999999</v>
      </c>
      <c r="F258" s="19">
        <v>3.7199999999999997E-2</v>
      </c>
      <c r="G258" s="16">
        <f t="shared" si="10"/>
        <v>8.2587719999999987</v>
      </c>
      <c r="H258" s="17">
        <v>0.27789999999999998</v>
      </c>
      <c r="I258" s="20">
        <f t="shared" si="11"/>
        <v>61.696578999999993</v>
      </c>
    </row>
    <row r="259" spans="1:9" x14ac:dyDescent="0.25">
      <c r="A259" s="14" t="s">
        <v>620</v>
      </c>
      <c r="B259" s="15" t="s">
        <v>429</v>
      </c>
      <c r="C259" s="16">
        <v>2371.4</v>
      </c>
      <c r="D259" s="17">
        <v>0.30759999999999998</v>
      </c>
      <c r="E259" s="18">
        <f t="shared" ref="E259:E322" si="12">D259*C259</f>
        <v>729.44263999999998</v>
      </c>
      <c r="F259" s="19">
        <v>3.2099999999999997E-2</v>
      </c>
      <c r="G259" s="16">
        <f t="shared" ref="G259:G322" si="13">F259*C259</f>
        <v>76.121939999999995</v>
      </c>
      <c r="H259" s="17">
        <v>7.1000000000000004E-3</v>
      </c>
      <c r="I259" s="20">
        <f t="shared" ref="I259:I322" si="14">H259*C259</f>
        <v>16.836940000000002</v>
      </c>
    </row>
    <row r="260" spans="1:9" x14ac:dyDescent="0.25">
      <c r="A260" s="14" t="s">
        <v>621</v>
      </c>
      <c r="B260" s="15" t="s">
        <v>430</v>
      </c>
      <c r="C260" s="16">
        <v>8297.34</v>
      </c>
      <c r="D260" s="17">
        <v>0.63370000000000004</v>
      </c>
      <c r="E260" s="18">
        <f t="shared" si="12"/>
        <v>5258.0243580000006</v>
      </c>
      <c r="F260" s="19">
        <v>2.3199999999999998E-2</v>
      </c>
      <c r="G260" s="16">
        <f t="shared" si="13"/>
        <v>192.498288</v>
      </c>
      <c r="H260" s="17">
        <v>4.0000000000000002E-4</v>
      </c>
      <c r="I260" s="20">
        <f t="shared" si="14"/>
        <v>3.3189360000000003</v>
      </c>
    </row>
    <row r="261" spans="1:9" x14ac:dyDescent="0.25">
      <c r="A261" s="14" t="s">
        <v>622</v>
      </c>
      <c r="B261" s="15" t="s">
        <v>431</v>
      </c>
      <c r="C261" s="16">
        <v>13522.57</v>
      </c>
      <c r="D261" s="17">
        <v>0.7006</v>
      </c>
      <c r="E261" s="18">
        <f t="shared" si="12"/>
        <v>9473.912542</v>
      </c>
      <c r="F261" s="19">
        <v>2.1100000000000001E-2</v>
      </c>
      <c r="G261" s="16">
        <f t="shared" si="13"/>
        <v>285.32622700000002</v>
      </c>
      <c r="H261" s="17">
        <v>2.0000000000000001E-4</v>
      </c>
      <c r="I261" s="20">
        <f t="shared" si="14"/>
        <v>2.7045140000000001</v>
      </c>
    </row>
    <row r="262" spans="1:9" x14ac:dyDescent="0.25">
      <c r="A262" s="14" t="s">
        <v>432</v>
      </c>
      <c r="B262" s="15" t="s">
        <v>433</v>
      </c>
      <c r="C262" s="16">
        <v>2817.57</v>
      </c>
      <c r="D262" s="17">
        <v>4.8899999999999999E-2</v>
      </c>
      <c r="E262" s="18">
        <f t="shared" si="12"/>
        <v>137.77917300000001</v>
      </c>
      <c r="F262" s="19">
        <v>4.02E-2</v>
      </c>
      <c r="G262" s="16">
        <f t="shared" si="13"/>
        <v>113.26631400000001</v>
      </c>
      <c r="H262" s="17">
        <v>8.9999999999999998E-4</v>
      </c>
      <c r="I262" s="20">
        <f t="shared" si="14"/>
        <v>2.5358130000000001</v>
      </c>
    </row>
    <row r="263" spans="1:9" x14ac:dyDescent="0.25">
      <c r="A263" s="14" t="s">
        <v>434</v>
      </c>
      <c r="B263" s="15" t="s">
        <v>435</v>
      </c>
      <c r="C263" s="16">
        <v>2761.01</v>
      </c>
      <c r="D263" s="17">
        <v>2.3E-3</v>
      </c>
      <c r="E263" s="18">
        <f t="shared" si="12"/>
        <v>6.3503230000000004</v>
      </c>
      <c r="F263" s="19">
        <v>3.32E-2</v>
      </c>
      <c r="G263" s="16">
        <f t="shared" si="13"/>
        <v>91.665532000000013</v>
      </c>
      <c r="H263" s="17">
        <v>1.23E-2</v>
      </c>
      <c r="I263" s="20">
        <f t="shared" si="14"/>
        <v>33.960423000000006</v>
      </c>
    </row>
    <row r="264" spans="1:9" x14ac:dyDescent="0.25">
      <c r="A264" s="14" t="s">
        <v>436</v>
      </c>
      <c r="B264" s="15" t="s">
        <v>437</v>
      </c>
      <c r="C264" s="16">
        <v>140.38999999999999</v>
      </c>
      <c r="D264" s="17">
        <v>0</v>
      </c>
      <c r="E264" s="18">
        <f t="shared" si="12"/>
        <v>0</v>
      </c>
      <c r="F264" s="19">
        <v>5.9999999999999995E-4</v>
      </c>
      <c r="G264" s="16">
        <f t="shared" si="13"/>
        <v>8.4233999999999989E-2</v>
      </c>
      <c r="H264" s="17">
        <v>0.29599999999999999</v>
      </c>
      <c r="I264" s="20">
        <f t="shared" si="14"/>
        <v>41.555439999999997</v>
      </c>
    </row>
    <row r="265" spans="1:9" x14ac:dyDescent="0.25">
      <c r="A265" s="14" t="s">
        <v>438</v>
      </c>
      <c r="B265" s="15" t="s">
        <v>439</v>
      </c>
      <c r="C265" s="16">
        <v>183.4</v>
      </c>
      <c r="D265" s="17">
        <v>0</v>
      </c>
      <c r="E265" s="18">
        <f t="shared" si="12"/>
        <v>0</v>
      </c>
      <c r="F265" s="19">
        <v>1.1000000000000001E-3</v>
      </c>
      <c r="G265" s="16">
        <f t="shared" si="13"/>
        <v>0.20174000000000003</v>
      </c>
      <c r="H265" s="17">
        <v>0.25240000000000001</v>
      </c>
      <c r="I265" s="20">
        <f t="shared" si="14"/>
        <v>46.290160000000007</v>
      </c>
    </row>
    <row r="266" spans="1:9" x14ac:dyDescent="0.25">
      <c r="A266" s="14" t="s">
        <v>440</v>
      </c>
      <c r="B266" s="15" t="s">
        <v>441</v>
      </c>
      <c r="C266" s="16">
        <v>286.94</v>
      </c>
      <c r="D266" s="17">
        <v>0</v>
      </c>
      <c r="E266" s="18">
        <f t="shared" si="12"/>
        <v>0</v>
      </c>
      <c r="F266" s="19">
        <v>8.0000000000000004E-4</v>
      </c>
      <c r="G266" s="16">
        <f t="shared" si="13"/>
        <v>0.22955200000000001</v>
      </c>
      <c r="H266" s="17">
        <v>0.28799999999999998</v>
      </c>
      <c r="I266" s="20">
        <f t="shared" si="14"/>
        <v>82.638719999999992</v>
      </c>
    </row>
    <row r="267" spans="1:9" x14ac:dyDescent="0.25">
      <c r="A267" s="14" t="s">
        <v>442</v>
      </c>
      <c r="B267" s="15" t="s">
        <v>443</v>
      </c>
      <c r="C267" s="16">
        <v>257.43</v>
      </c>
      <c r="D267" s="17">
        <v>1E-3</v>
      </c>
      <c r="E267" s="18">
        <f t="shared" si="12"/>
        <v>0.25742999999999999</v>
      </c>
      <c r="F267" s="19">
        <v>1.54E-2</v>
      </c>
      <c r="G267" s="16">
        <f t="shared" si="13"/>
        <v>3.9644220000000003</v>
      </c>
      <c r="H267" s="17">
        <v>0.27700000000000002</v>
      </c>
      <c r="I267" s="20">
        <f t="shared" si="14"/>
        <v>71.308110000000013</v>
      </c>
    </row>
    <row r="268" spans="1:9" x14ac:dyDescent="0.25">
      <c r="A268" s="14" t="s">
        <v>444</v>
      </c>
      <c r="B268" s="15" t="s">
        <v>445</v>
      </c>
      <c r="C268" s="16">
        <v>565.95000000000005</v>
      </c>
      <c r="D268" s="17">
        <v>8.9999999999999998E-4</v>
      </c>
      <c r="E268" s="18">
        <f t="shared" si="12"/>
        <v>0.509355</v>
      </c>
      <c r="F268" s="19">
        <v>3.0999999999999999E-3</v>
      </c>
      <c r="G268" s="16">
        <f t="shared" si="13"/>
        <v>1.754445</v>
      </c>
      <c r="H268" s="17">
        <v>0.53220000000000001</v>
      </c>
      <c r="I268" s="20">
        <f t="shared" si="14"/>
        <v>301.19859000000002</v>
      </c>
    </row>
    <row r="269" spans="1:9" x14ac:dyDescent="0.25">
      <c r="A269" s="14" t="s">
        <v>446</v>
      </c>
      <c r="B269" s="15" t="s">
        <v>447</v>
      </c>
      <c r="C269" s="16">
        <v>372.57</v>
      </c>
      <c r="D269" s="17">
        <v>1E-4</v>
      </c>
      <c r="E269" s="18">
        <f t="shared" si="12"/>
        <v>3.7256999999999998E-2</v>
      </c>
      <c r="F269" s="19">
        <v>0.1249</v>
      </c>
      <c r="G269" s="16">
        <f t="shared" si="13"/>
        <v>46.533992999999995</v>
      </c>
      <c r="H269" s="17">
        <v>0.1245</v>
      </c>
      <c r="I269" s="20">
        <f t="shared" si="14"/>
        <v>46.384965000000001</v>
      </c>
    </row>
    <row r="270" spans="1:9" x14ac:dyDescent="0.25">
      <c r="A270" s="14" t="s">
        <v>448</v>
      </c>
      <c r="B270" s="15" t="s">
        <v>449</v>
      </c>
      <c r="C270" s="16">
        <v>323.77999999999997</v>
      </c>
      <c r="D270" s="17">
        <v>1E-4</v>
      </c>
      <c r="E270" s="18">
        <f t="shared" si="12"/>
        <v>3.2377999999999997E-2</v>
      </c>
      <c r="F270" s="19">
        <v>3.5999999999999999E-3</v>
      </c>
      <c r="G270" s="16">
        <f t="shared" si="13"/>
        <v>1.165608</v>
      </c>
      <c r="H270" s="17">
        <v>0.15570000000000001</v>
      </c>
      <c r="I270" s="20">
        <f t="shared" si="14"/>
        <v>50.412545999999999</v>
      </c>
    </row>
    <row r="271" spans="1:9" x14ac:dyDescent="0.25">
      <c r="A271" s="14" t="s">
        <v>450</v>
      </c>
      <c r="B271" s="15" t="s">
        <v>451</v>
      </c>
      <c r="C271" s="16">
        <v>323.94</v>
      </c>
      <c r="D271" s="17">
        <v>0</v>
      </c>
      <c r="E271" s="18">
        <f t="shared" si="12"/>
        <v>0</v>
      </c>
      <c r="F271" s="19">
        <v>1.5E-3</v>
      </c>
      <c r="G271" s="16">
        <f t="shared" si="13"/>
        <v>0.48591000000000001</v>
      </c>
      <c r="H271" s="17">
        <v>8.8900000000000007E-2</v>
      </c>
      <c r="I271" s="20">
        <f t="shared" si="14"/>
        <v>28.798266000000002</v>
      </c>
    </row>
    <row r="272" spans="1:9" x14ac:dyDescent="0.25">
      <c r="A272" s="14" t="s">
        <v>452</v>
      </c>
      <c r="B272" s="15" t="s">
        <v>453</v>
      </c>
      <c r="C272" s="16">
        <v>383.1</v>
      </c>
      <c r="D272" s="17">
        <v>2.0000000000000001E-4</v>
      </c>
      <c r="E272" s="18">
        <f t="shared" si="12"/>
        <v>7.6620000000000008E-2</v>
      </c>
      <c r="F272" s="19">
        <v>4.4999999999999997E-3</v>
      </c>
      <c r="G272" s="16">
        <f t="shared" si="13"/>
        <v>1.7239499999999999</v>
      </c>
      <c r="H272" s="17">
        <v>0.1913</v>
      </c>
      <c r="I272" s="20">
        <f t="shared" si="14"/>
        <v>73.287030000000001</v>
      </c>
    </row>
    <row r="273" spans="1:9" x14ac:dyDescent="0.25">
      <c r="A273" s="14" t="s">
        <v>454</v>
      </c>
      <c r="B273" s="15" t="s">
        <v>455</v>
      </c>
      <c r="C273" s="16">
        <v>346.34</v>
      </c>
      <c r="D273" s="17">
        <v>1.1999999999999999E-3</v>
      </c>
      <c r="E273" s="18">
        <f t="shared" si="12"/>
        <v>0.41560799999999992</v>
      </c>
      <c r="F273" s="19">
        <v>1.0200000000000001E-2</v>
      </c>
      <c r="G273" s="16">
        <f t="shared" si="13"/>
        <v>3.5326680000000001</v>
      </c>
      <c r="H273" s="17">
        <v>0.17730000000000001</v>
      </c>
      <c r="I273" s="20">
        <f t="shared" si="14"/>
        <v>61.406081999999998</v>
      </c>
    </row>
    <row r="274" spans="1:9" x14ac:dyDescent="0.25">
      <c r="A274" s="14" t="s">
        <v>456</v>
      </c>
      <c r="B274" s="15" t="s">
        <v>457</v>
      </c>
      <c r="C274" s="16">
        <v>306.01</v>
      </c>
      <c r="D274" s="17">
        <v>1.4E-3</v>
      </c>
      <c r="E274" s="18">
        <f t="shared" si="12"/>
        <v>0.42841399999999996</v>
      </c>
      <c r="F274" s="19">
        <v>1.7999999999999999E-2</v>
      </c>
      <c r="G274" s="16">
        <f t="shared" si="13"/>
        <v>5.5081799999999994</v>
      </c>
      <c r="H274" s="17">
        <v>0.14169999999999999</v>
      </c>
      <c r="I274" s="20">
        <f t="shared" si="14"/>
        <v>43.361616999999995</v>
      </c>
    </row>
    <row r="275" spans="1:9" x14ac:dyDescent="0.25">
      <c r="A275" s="14" t="s">
        <v>458</v>
      </c>
      <c r="B275" s="15" t="s">
        <v>459</v>
      </c>
      <c r="C275" s="16">
        <v>533.17999999999995</v>
      </c>
      <c r="D275" s="17">
        <v>0</v>
      </c>
      <c r="E275" s="18">
        <f t="shared" si="12"/>
        <v>0</v>
      </c>
      <c r="F275" s="19">
        <v>2.8999999999999998E-3</v>
      </c>
      <c r="G275" s="16">
        <f t="shared" si="13"/>
        <v>1.5462219999999998</v>
      </c>
      <c r="H275" s="17">
        <v>0.4582</v>
      </c>
      <c r="I275" s="20">
        <f t="shared" si="14"/>
        <v>244.30307599999998</v>
      </c>
    </row>
    <row r="276" spans="1:9" x14ac:dyDescent="0.25">
      <c r="A276" s="14" t="s">
        <v>460</v>
      </c>
      <c r="B276" s="15" t="s">
        <v>461</v>
      </c>
      <c r="C276" s="16">
        <v>162.68</v>
      </c>
      <c r="D276" s="17">
        <v>0</v>
      </c>
      <c r="E276" s="18">
        <f t="shared" si="12"/>
        <v>0</v>
      </c>
      <c r="F276" s="19">
        <v>1.8E-3</v>
      </c>
      <c r="G276" s="16">
        <f t="shared" si="13"/>
        <v>0.29282400000000003</v>
      </c>
      <c r="H276" s="17">
        <v>0.125</v>
      </c>
      <c r="I276" s="20">
        <f t="shared" si="14"/>
        <v>20.335000000000001</v>
      </c>
    </row>
    <row r="277" spans="1:9" x14ac:dyDescent="0.25">
      <c r="A277" s="14" t="s">
        <v>462</v>
      </c>
      <c r="B277" s="15" t="s">
        <v>463</v>
      </c>
      <c r="C277" s="16">
        <v>417.02</v>
      </c>
      <c r="D277" s="17">
        <v>2.0000000000000001E-4</v>
      </c>
      <c r="E277" s="18">
        <f t="shared" si="12"/>
        <v>8.3404000000000006E-2</v>
      </c>
      <c r="F277" s="19">
        <v>1.14E-2</v>
      </c>
      <c r="G277" s="16">
        <f t="shared" si="13"/>
        <v>4.7540279999999999</v>
      </c>
      <c r="H277" s="17">
        <v>0.30669999999999997</v>
      </c>
      <c r="I277" s="20">
        <f t="shared" si="14"/>
        <v>127.90003399999998</v>
      </c>
    </row>
    <row r="278" spans="1:9" x14ac:dyDescent="0.25">
      <c r="A278" s="14" t="s">
        <v>464</v>
      </c>
      <c r="B278" s="15" t="s">
        <v>465</v>
      </c>
      <c r="C278" s="16">
        <v>382.77</v>
      </c>
      <c r="D278" s="17">
        <v>0</v>
      </c>
      <c r="E278" s="18">
        <f t="shared" si="12"/>
        <v>0</v>
      </c>
      <c r="F278" s="19">
        <v>1E-3</v>
      </c>
      <c r="G278" s="16">
        <f t="shared" si="13"/>
        <v>0.38277</v>
      </c>
      <c r="H278" s="17">
        <v>0.1968</v>
      </c>
      <c r="I278" s="20">
        <f t="shared" si="14"/>
        <v>75.329135999999991</v>
      </c>
    </row>
    <row r="279" spans="1:9" x14ac:dyDescent="0.25">
      <c r="A279" s="14" t="s">
        <v>466</v>
      </c>
      <c r="B279" s="15" t="s">
        <v>467</v>
      </c>
      <c r="C279" s="16">
        <v>255.81</v>
      </c>
      <c r="D279" s="17">
        <v>2.9999999999999997E-4</v>
      </c>
      <c r="E279" s="18">
        <f t="shared" si="12"/>
        <v>7.6742999999999992E-2</v>
      </c>
      <c r="F279" s="19">
        <v>4.5999999999999999E-3</v>
      </c>
      <c r="G279" s="16">
        <f t="shared" si="13"/>
        <v>1.1767259999999999</v>
      </c>
      <c r="H279" s="17">
        <v>4.5400000000000003E-2</v>
      </c>
      <c r="I279" s="20">
        <f t="shared" si="14"/>
        <v>11.613774000000001</v>
      </c>
    </row>
    <row r="280" spans="1:9" x14ac:dyDescent="0.25">
      <c r="A280" s="14" t="s">
        <v>468</v>
      </c>
      <c r="B280" s="15" t="s">
        <v>469</v>
      </c>
      <c r="C280" s="16">
        <v>1157.42</v>
      </c>
      <c r="D280" s="17">
        <v>0</v>
      </c>
      <c r="E280" s="18">
        <f t="shared" si="12"/>
        <v>0</v>
      </c>
      <c r="F280" s="19">
        <v>1.9E-3</v>
      </c>
      <c r="G280" s="16">
        <f t="shared" si="13"/>
        <v>2.1990980000000002</v>
      </c>
      <c r="H280" s="17">
        <v>0.66590000000000005</v>
      </c>
      <c r="I280" s="20">
        <f t="shared" si="14"/>
        <v>770.72597800000005</v>
      </c>
    </row>
    <row r="281" spans="1:9" x14ac:dyDescent="0.25">
      <c r="A281" s="14" t="s">
        <v>470</v>
      </c>
      <c r="B281" s="15" t="s">
        <v>684</v>
      </c>
      <c r="C281" s="16">
        <v>510.46</v>
      </c>
      <c r="D281" s="17">
        <v>0</v>
      </c>
      <c r="E281" s="18">
        <f t="shared" si="12"/>
        <v>0</v>
      </c>
      <c r="F281" s="19">
        <v>1E-4</v>
      </c>
      <c r="G281" s="16">
        <f t="shared" si="13"/>
        <v>5.1046000000000001E-2</v>
      </c>
      <c r="H281" s="17">
        <v>0</v>
      </c>
      <c r="I281" s="20">
        <f t="shared" si="14"/>
        <v>0</v>
      </c>
    </row>
    <row r="282" spans="1:9" x14ac:dyDescent="0.25">
      <c r="A282" s="14" t="s">
        <v>471</v>
      </c>
      <c r="B282" s="15" t="s">
        <v>472</v>
      </c>
      <c r="C282" s="16">
        <v>356.68</v>
      </c>
      <c r="D282" s="17">
        <v>3.0999999999999999E-3</v>
      </c>
      <c r="E282" s="18">
        <f t="shared" si="12"/>
        <v>1.1057079999999999</v>
      </c>
      <c r="F282" s="19">
        <v>7.4999999999999997E-3</v>
      </c>
      <c r="G282" s="16">
        <f t="shared" si="13"/>
        <v>2.6751</v>
      </c>
      <c r="H282" s="17">
        <v>0.13170000000000001</v>
      </c>
      <c r="I282" s="20">
        <f t="shared" si="14"/>
        <v>46.974756000000006</v>
      </c>
    </row>
    <row r="283" spans="1:9" x14ac:dyDescent="0.25">
      <c r="A283" s="14" t="s">
        <v>473</v>
      </c>
      <c r="B283" s="15" t="s">
        <v>474</v>
      </c>
      <c r="C283" s="16">
        <v>656.97</v>
      </c>
      <c r="D283" s="17">
        <v>1E-4</v>
      </c>
      <c r="E283" s="18">
        <f t="shared" si="12"/>
        <v>6.5697000000000005E-2</v>
      </c>
      <c r="F283" s="19">
        <v>2.0999999999999999E-3</v>
      </c>
      <c r="G283" s="16">
        <f t="shared" si="13"/>
        <v>1.379637</v>
      </c>
      <c r="H283" s="17">
        <v>0.4955</v>
      </c>
      <c r="I283" s="20">
        <f t="shared" si="14"/>
        <v>325.52863500000001</v>
      </c>
    </row>
    <row r="284" spans="1:9" x14ac:dyDescent="0.25">
      <c r="A284" s="14" t="s">
        <v>475</v>
      </c>
      <c r="B284" s="15" t="s">
        <v>476</v>
      </c>
      <c r="C284" s="16">
        <v>2000.39</v>
      </c>
      <c r="D284" s="17">
        <v>3.4000000000000002E-2</v>
      </c>
      <c r="E284" s="18">
        <f t="shared" si="12"/>
        <v>68.013260000000002</v>
      </c>
      <c r="F284" s="19">
        <v>3.9899999999999998E-2</v>
      </c>
      <c r="G284" s="16">
        <f t="shared" si="13"/>
        <v>79.815561000000002</v>
      </c>
      <c r="H284" s="17">
        <v>8.9999999999999998E-4</v>
      </c>
      <c r="I284" s="20">
        <f t="shared" si="14"/>
        <v>1.800351</v>
      </c>
    </row>
    <row r="285" spans="1:9" x14ac:dyDescent="0.25">
      <c r="A285" s="14" t="s">
        <v>685</v>
      </c>
      <c r="B285" s="15" t="s">
        <v>686</v>
      </c>
      <c r="C285" s="16">
        <v>1013.05</v>
      </c>
      <c r="D285" s="17">
        <v>7.7700000000000005E-2</v>
      </c>
      <c r="E285" s="18">
        <f t="shared" si="12"/>
        <v>78.713985000000008</v>
      </c>
      <c r="F285" s="19">
        <v>4.4600000000000001E-2</v>
      </c>
      <c r="G285" s="16">
        <f t="shared" si="13"/>
        <v>45.182029999999997</v>
      </c>
      <c r="H285" s="17">
        <v>1.6999999999999999E-3</v>
      </c>
      <c r="I285" s="20">
        <f t="shared" si="14"/>
        <v>1.7221849999999999</v>
      </c>
    </row>
    <row r="286" spans="1:9" x14ac:dyDescent="0.25">
      <c r="A286" s="14" t="s">
        <v>717</v>
      </c>
      <c r="B286" s="15" t="s">
        <v>718</v>
      </c>
      <c r="C286" s="16">
        <v>98.25</v>
      </c>
      <c r="D286" s="17">
        <v>2.5999999999999999E-3</v>
      </c>
      <c r="E286" s="18">
        <f t="shared" si="12"/>
        <v>0.25545000000000001</v>
      </c>
      <c r="F286" s="19">
        <v>3.7499999999999999E-2</v>
      </c>
      <c r="G286" s="16">
        <f t="shared" si="13"/>
        <v>3.6843749999999997</v>
      </c>
      <c r="H286" s="17">
        <v>3.0000000000000001E-3</v>
      </c>
      <c r="I286" s="20">
        <f t="shared" si="14"/>
        <v>0.29475000000000001</v>
      </c>
    </row>
    <row r="287" spans="1:9" x14ac:dyDescent="0.25">
      <c r="A287" s="14" t="s">
        <v>477</v>
      </c>
      <c r="B287" s="15" t="s">
        <v>655</v>
      </c>
      <c r="C287" s="16">
        <v>1968.75</v>
      </c>
      <c r="D287" s="17">
        <v>0.25109999999999999</v>
      </c>
      <c r="E287" s="18">
        <f t="shared" si="12"/>
        <v>494.35312499999998</v>
      </c>
      <c r="F287" s="19">
        <v>3.2899999999999999E-2</v>
      </c>
      <c r="G287" s="16">
        <f t="shared" si="13"/>
        <v>64.771874999999994</v>
      </c>
      <c r="H287" s="17">
        <v>6.9999999999999999E-4</v>
      </c>
      <c r="I287" s="20">
        <f t="shared" si="14"/>
        <v>1.378125</v>
      </c>
    </row>
    <row r="288" spans="1:9" x14ac:dyDescent="0.25">
      <c r="A288" s="14" t="s">
        <v>478</v>
      </c>
      <c r="B288" s="15" t="s">
        <v>479</v>
      </c>
      <c r="C288" s="16">
        <v>4106.1899999999996</v>
      </c>
      <c r="D288" s="17">
        <v>0.25369999999999998</v>
      </c>
      <c r="E288" s="18">
        <f t="shared" si="12"/>
        <v>1041.7404029999998</v>
      </c>
      <c r="F288" s="19">
        <v>3.1699999999999999E-2</v>
      </c>
      <c r="G288" s="16">
        <f t="shared" si="13"/>
        <v>130.16622299999997</v>
      </c>
      <c r="H288" s="17">
        <v>5.1999999999999998E-3</v>
      </c>
      <c r="I288" s="20">
        <f t="shared" si="14"/>
        <v>21.352187999999998</v>
      </c>
    </row>
    <row r="289" spans="1:9" x14ac:dyDescent="0.25">
      <c r="A289" s="14" t="s">
        <v>687</v>
      </c>
      <c r="B289" s="15" t="s">
        <v>688</v>
      </c>
      <c r="C289" s="16">
        <v>1233.04</v>
      </c>
      <c r="D289" s="17">
        <v>2.4500000000000001E-2</v>
      </c>
      <c r="E289" s="18">
        <f t="shared" si="12"/>
        <v>30.209479999999999</v>
      </c>
      <c r="F289" s="19">
        <v>4.02E-2</v>
      </c>
      <c r="G289" s="16">
        <f t="shared" si="13"/>
        <v>49.568207999999998</v>
      </c>
      <c r="H289" s="17">
        <v>1.2999999999999999E-3</v>
      </c>
      <c r="I289" s="20">
        <f t="shared" si="14"/>
        <v>1.6029519999999999</v>
      </c>
    </row>
    <row r="290" spans="1:9" x14ac:dyDescent="0.25">
      <c r="A290" s="14" t="s">
        <v>623</v>
      </c>
      <c r="B290" s="15" t="s">
        <v>480</v>
      </c>
      <c r="C290" s="16">
        <v>9732.07</v>
      </c>
      <c r="D290" s="17">
        <v>0.59930000000000005</v>
      </c>
      <c r="E290" s="18">
        <f t="shared" si="12"/>
        <v>5832.4295510000002</v>
      </c>
      <c r="F290" s="19">
        <v>2.1999999999999999E-2</v>
      </c>
      <c r="G290" s="16">
        <f t="shared" si="13"/>
        <v>214.10553999999999</v>
      </c>
      <c r="H290" s="17">
        <v>4.0000000000000002E-4</v>
      </c>
      <c r="I290" s="20">
        <f t="shared" si="14"/>
        <v>3.8928280000000002</v>
      </c>
    </row>
    <row r="291" spans="1:9" x14ac:dyDescent="0.25">
      <c r="A291" s="14" t="s">
        <v>481</v>
      </c>
      <c r="B291" s="15" t="s">
        <v>482</v>
      </c>
      <c r="C291" s="16">
        <v>138.31</v>
      </c>
      <c r="D291" s="17">
        <v>0</v>
      </c>
      <c r="E291" s="18">
        <f t="shared" si="12"/>
        <v>0</v>
      </c>
      <c r="F291" s="19">
        <v>4.4000000000000003E-3</v>
      </c>
      <c r="G291" s="16">
        <f t="shared" si="13"/>
        <v>0.60856399999999999</v>
      </c>
      <c r="H291" s="17">
        <v>1E-3</v>
      </c>
      <c r="I291" s="20">
        <f t="shared" si="14"/>
        <v>0.13831000000000002</v>
      </c>
    </row>
    <row r="292" spans="1:9" x14ac:dyDescent="0.25">
      <c r="A292" s="14" t="s">
        <v>624</v>
      </c>
      <c r="B292" s="15" t="s">
        <v>483</v>
      </c>
      <c r="C292" s="16">
        <v>1306.19</v>
      </c>
      <c r="D292" s="17">
        <v>0.2286</v>
      </c>
      <c r="E292" s="18">
        <f t="shared" si="12"/>
        <v>298.595034</v>
      </c>
      <c r="F292" s="19">
        <v>2.2200000000000001E-2</v>
      </c>
      <c r="G292" s="16">
        <f t="shared" si="13"/>
        <v>28.997418000000003</v>
      </c>
      <c r="H292" s="17">
        <v>2.1499999999999998E-2</v>
      </c>
      <c r="I292" s="20">
        <f t="shared" si="14"/>
        <v>28.083085000000001</v>
      </c>
    </row>
    <row r="293" spans="1:9" x14ac:dyDescent="0.25">
      <c r="A293" s="14" t="s">
        <v>484</v>
      </c>
      <c r="B293" s="15" t="s">
        <v>485</v>
      </c>
      <c r="C293" s="16">
        <v>1657.13</v>
      </c>
      <c r="D293" s="17">
        <v>7.7000000000000002E-3</v>
      </c>
      <c r="E293" s="18">
        <f t="shared" si="12"/>
        <v>12.759901000000001</v>
      </c>
      <c r="F293" s="19">
        <v>4.9000000000000002E-2</v>
      </c>
      <c r="G293" s="16">
        <f t="shared" si="13"/>
        <v>81.199370000000002</v>
      </c>
      <c r="H293" s="17">
        <v>1.2999999999999999E-3</v>
      </c>
      <c r="I293" s="20">
        <f t="shared" si="14"/>
        <v>2.1542690000000002</v>
      </c>
    </row>
    <row r="294" spans="1:9" x14ac:dyDescent="0.25">
      <c r="A294" s="14" t="s">
        <v>486</v>
      </c>
      <c r="B294" s="15" t="s">
        <v>487</v>
      </c>
      <c r="C294" s="16">
        <v>3304.29</v>
      </c>
      <c r="D294" s="17">
        <v>1.04E-2</v>
      </c>
      <c r="E294" s="18">
        <f t="shared" si="12"/>
        <v>34.364615999999998</v>
      </c>
      <c r="F294" s="19">
        <v>4.48E-2</v>
      </c>
      <c r="G294" s="16">
        <f t="shared" si="13"/>
        <v>148.03219200000001</v>
      </c>
      <c r="H294" s="17">
        <v>5.9999999999999995E-4</v>
      </c>
      <c r="I294" s="20">
        <f t="shared" si="14"/>
        <v>1.9825739999999998</v>
      </c>
    </row>
    <row r="295" spans="1:9" x14ac:dyDescent="0.25">
      <c r="A295" s="14" t="s">
        <v>719</v>
      </c>
      <c r="B295" s="15" t="s">
        <v>720</v>
      </c>
      <c r="C295" s="16">
        <v>1252.1500000000001</v>
      </c>
      <c r="D295" s="17">
        <v>6.7199999999999996E-2</v>
      </c>
      <c r="E295" s="18">
        <f t="shared" si="12"/>
        <v>84.144480000000001</v>
      </c>
      <c r="F295" s="19">
        <v>4.7699999999999999E-2</v>
      </c>
      <c r="G295" s="16">
        <f t="shared" si="13"/>
        <v>59.727555000000002</v>
      </c>
      <c r="H295" s="17">
        <v>4.0000000000000002E-4</v>
      </c>
      <c r="I295" s="20">
        <f t="shared" si="14"/>
        <v>0.50086000000000008</v>
      </c>
    </row>
    <row r="296" spans="1:9" x14ac:dyDescent="0.25">
      <c r="A296" s="14" t="s">
        <v>488</v>
      </c>
      <c r="B296" s="15" t="s">
        <v>689</v>
      </c>
      <c r="C296" s="16">
        <v>49.12</v>
      </c>
      <c r="D296" s="17">
        <v>0</v>
      </c>
      <c r="E296" s="18">
        <f t="shared" si="12"/>
        <v>0</v>
      </c>
      <c r="F296" s="19">
        <v>4.0000000000000002E-4</v>
      </c>
      <c r="G296" s="16">
        <f t="shared" si="13"/>
        <v>1.9647999999999999E-2</v>
      </c>
      <c r="H296" s="17">
        <v>0</v>
      </c>
      <c r="I296" s="20">
        <f t="shared" si="14"/>
        <v>0</v>
      </c>
    </row>
    <row r="297" spans="1:9" x14ac:dyDescent="0.25">
      <c r="A297" s="14" t="s">
        <v>489</v>
      </c>
      <c r="B297" s="15" t="s">
        <v>490</v>
      </c>
      <c r="C297" s="16">
        <v>36.53</v>
      </c>
      <c r="D297" s="17">
        <v>0</v>
      </c>
      <c r="E297" s="18">
        <f t="shared" si="12"/>
        <v>0</v>
      </c>
      <c r="F297" s="19">
        <v>0</v>
      </c>
      <c r="G297" s="16">
        <f t="shared" si="13"/>
        <v>0</v>
      </c>
      <c r="H297" s="17">
        <v>0</v>
      </c>
      <c r="I297" s="20">
        <f t="shared" si="14"/>
        <v>0</v>
      </c>
    </row>
    <row r="298" spans="1:9" x14ac:dyDescent="0.25">
      <c r="A298" s="14" t="s">
        <v>491</v>
      </c>
      <c r="B298" s="15" t="s">
        <v>492</v>
      </c>
      <c r="C298" s="16">
        <v>12787.65</v>
      </c>
      <c r="D298" s="17">
        <v>0.67010000000000003</v>
      </c>
      <c r="E298" s="18">
        <f t="shared" si="12"/>
        <v>8569.0042649999996</v>
      </c>
      <c r="F298" s="19">
        <v>9.7999999999999997E-3</v>
      </c>
      <c r="G298" s="16">
        <f t="shared" si="13"/>
        <v>125.31896999999999</v>
      </c>
      <c r="H298" s="17">
        <v>2.0999999999999999E-3</v>
      </c>
      <c r="I298" s="20">
        <f t="shared" si="14"/>
        <v>26.854064999999999</v>
      </c>
    </row>
    <row r="299" spans="1:9" x14ac:dyDescent="0.25">
      <c r="A299" s="14" t="s">
        <v>721</v>
      </c>
      <c r="B299" s="15" t="s">
        <v>722</v>
      </c>
      <c r="C299" s="16">
        <v>862.51</v>
      </c>
      <c r="D299" s="17">
        <v>0</v>
      </c>
      <c r="E299" s="18">
        <f t="shared" si="12"/>
        <v>0</v>
      </c>
      <c r="F299" s="19">
        <v>2.0000000000000001E-4</v>
      </c>
      <c r="G299" s="16">
        <f t="shared" si="13"/>
        <v>0.17250200000000002</v>
      </c>
      <c r="H299" s="17">
        <v>0</v>
      </c>
      <c r="I299" s="20">
        <f t="shared" si="14"/>
        <v>0</v>
      </c>
    </row>
    <row r="300" spans="1:9" x14ac:dyDescent="0.25">
      <c r="A300" s="14" t="s">
        <v>493</v>
      </c>
      <c r="B300" s="15" t="s">
        <v>494</v>
      </c>
      <c r="C300" s="16">
        <v>29.5</v>
      </c>
      <c r="D300" s="17">
        <v>0</v>
      </c>
      <c r="E300" s="18">
        <f t="shared" si="12"/>
        <v>0</v>
      </c>
      <c r="F300" s="19">
        <v>2.9999999999999997E-4</v>
      </c>
      <c r="G300" s="16">
        <f t="shared" si="13"/>
        <v>8.8499999999999985E-3</v>
      </c>
      <c r="H300" s="17">
        <v>0</v>
      </c>
      <c r="I300" s="20">
        <f t="shared" si="14"/>
        <v>0</v>
      </c>
    </row>
    <row r="301" spans="1:9" x14ac:dyDescent="0.25">
      <c r="A301" s="14" t="s">
        <v>495</v>
      </c>
      <c r="B301" s="15" t="s">
        <v>496</v>
      </c>
      <c r="C301" s="16">
        <v>43.78</v>
      </c>
      <c r="D301" s="17">
        <v>0</v>
      </c>
      <c r="E301" s="18">
        <f t="shared" si="12"/>
        <v>0</v>
      </c>
      <c r="F301" s="19">
        <v>3.4799999999999998E-2</v>
      </c>
      <c r="G301" s="16">
        <f t="shared" si="13"/>
        <v>1.523544</v>
      </c>
      <c r="H301" s="17">
        <v>2.0000000000000001E-4</v>
      </c>
      <c r="I301" s="20">
        <f t="shared" si="14"/>
        <v>8.7559999999999999E-3</v>
      </c>
    </row>
    <row r="302" spans="1:9" x14ac:dyDescent="0.25">
      <c r="A302" s="14" t="s">
        <v>497</v>
      </c>
      <c r="B302" s="15" t="s">
        <v>498</v>
      </c>
      <c r="C302" s="16">
        <v>105.9</v>
      </c>
      <c r="D302" s="17">
        <v>4.0000000000000002E-4</v>
      </c>
      <c r="E302" s="18">
        <f t="shared" si="12"/>
        <v>4.2360000000000002E-2</v>
      </c>
      <c r="F302" s="19">
        <v>0.16009999999999999</v>
      </c>
      <c r="G302" s="16">
        <f t="shared" si="13"/>
        <v>16.95459</v>
      </c>
      <c r="H302" s="17">
        <v>3.3E-3</v>
      </c>
      <c r="I302" s="20">
        <f t="shared" si="14"/>
        <v>0.34947</v>
      </c>
    </row>
    <row r="303" spans="1:9" x14ac:dyDescent="0.25">
      <c r="A303" s="14" t="s">
        <v>499</v>
      </c>
      <c r="B303" s="15" t="s">
        <v>500</v>
      </c>
      <c r="C303" s="16">
        <v>172.18</v>
      </c>
      <c r="D303" s="17">
        <v>2.9999999999999997E-4</v>
      </c>
      <c r="E303" s="18">
        <f t="shared" si="12"/>
        <v>5.1653999999999999E-2</v>
      </c>
      <c r="F303" s="19">
        <v>0.2913</v>
      </c>
      <c r="G303" s="16">
        <f t="shared" si="13"/>
        <v>50.156034000000005</v>
      </c>
      <c r="H303" s="17">
        <v>2.5999999999999999E-3</v>
      </c>
      <c r="I303" s="20">
        <f t="shared" si="14"/>
        <v>0.44766800000000001</v>
      </c>
    </row>
    <row r="304" spans="1:9" x14ac:dyDescent="0.25">
      <c r="A304" s="14" t="s">
        <v>501</v>
      </c>
      <c r="B304" s="15" t="s">
        <v>502</v>
      </c>
      <c r="C304" s="16">
        <v>299.52999999999997</v>
      </c>
      <c r="D304" s="17">
        <v>2.0000000000000001E-4</v>
      </c>
      <c r="E304" s="18">
        <f t="shared" si="12"/>
        <v>5.9905999999999994E-2</v>
      </c>
      <c r="F304" s="19">
        <v>0.40689999999999998</v>
      </c>
      <c r="G304" s="16">
        <f t="shared" si="13"/>
        <v>121.87875699999998</v>
      </c>
      <c r="H304" s="17">
        <v>1.6999999999999999E-3</v>
      </c>
      <c r="I304" s="20">
        <f t="shared" si="14"/>
        <v>0.5092009999999999</v>
      </c>
    </row>
    <row r="305" spans="1:9" x14ac:dyDescent="0.25">
      <c r="A305" s="14" t="s">
        <v>503</v>
      </c>
      <c r="B305" s="15" t="s">
        <v>504</v>
      </c>
      <c r="C305" s="16">
        <v>1822.34</v>
      </c>
      <c r="D305" s="17">
        <v>0</v>
      </c>
      <c r="E305" s="18">
        <f t="shared" si="12"/>
        <v>0</v>
      </c>
      <c r="F305" s="19">
        <v>3.2000000000000002E-3</v>
      </c>
      <c r="G305" s="16">
        <f t="shared" si="13"/>
        <v>5.8314880000000002</v>
      </c>
      <c r="H305" s="17">
        <v>8.2699999999999996E-2</v>
      </c>
      <c r="I305" s="20">
        <f t="shared" si="14"/>
        <v>150.70751799999999</v>
      </c>
    </row>
    <row r="306" spans="1:9" x14ac:dyDescent="0.25">
      <c r="A306" s="14" t="s">
        <v>505</v>
      </c>
      <c r="B306" s="15" t="s">
        <v>506</v>
      </c>
      <c r="C306" s="16">
        <v>55.65</v>
      </c>
      <c r="D306" s="17">
        <v>2.0000000000000001E-4</v>
      </c>
      <c r="E306" s="18">
        <f t="shared" si="12"/>
        <v>1.1130000000000001E-2</v>
      </c>
      <c r="F306" s="19">
        <v>8.9999999999999993E-3</v>
      </c>
      <c r="G306" s="16">
        <f t="shared" si="13"/>
        <v>0.50084999999999991</v>
      </c>
      <c r="H306" s="17">
        <v>2.0000000000000001E-4</v>
      </c>
      <c r="I306" s="20">
        <f t="shared" si="14"/>
        <v>1.1130000000000001E-2</v>
      </c>
    </row>
    <row r="307" spans="1:9" x14ac:dyDescent="0.25">
      <c r="A307" s="14" t="s">
        <v>507</v>
      </c>
      <c r="B307" s="15" t="s">
        <v>508</v>
      </c>
      <c r="C307" s="16">
        <v>100.91</v>
      </c>
      <c r="D307" s="17">
        <v>2.0000000000000001E-4</v>
      </c>
      <c r="E307" s="18">
        <f t="shared" si="12"/>
        <v>2.0181999999999999E-2</v>
      </c>
      <c r="F307" s="19">
        <v>1.0699999999999999E-2</v>
      </c>
      <c r="G307" s="16">
        <f t="shared" si="13"/>
        <v>1.0797369999999999</v>
      </c>
      <c r="H307" s="17">
        <v>2.0000000000000001E-4</v>
      </c>
      <c r="I307" s="20">
        <f t="shared" si="14"/>
        <v>2.0181999999999999E-2</v>
      </c>
    </row>
    <row r="308" spans="1:9" x14ac:dyDescent="0.25">
      <c r="A308" s="14" t="s">
        <v>509</v>
      </c>
      <c r="B308" s="15" t="s">
        <v>510</v>
      </c>
      <c r="C308" s="16">
        <v>166.45</v>
      </c>
      <c r="D308" s="17">
        <v>1E-4</v>
      </c>
      <c r="E308" s="18">
        <f t="shared" si="12"/>
        <v>1.6645E-2</v>
      </c>
      <c r="F308" s="19">
        <v>9.2999999999999992E-3</v>
      </c>
      <c r="G308" s="16">
        <f t="shared" si="13"/>
        <v>1.5479849999999997</v>
      </c>
      <c r="H308" s="17">
        <v>2.0000000000000001E-4</v>
      </c>
      <c r="I308" s="20">
        <f t="shared" si="14"/>
        <v>3.329E-2</v>
      </c>
    </row>
    <row r="309" spans="1:9" x14ac:dyDescent="0.25">
      <c r="A309" s="14" t="s">
        <v>625</v>
      </c>
      <c r="B309" s="15" t="s">
        <v>511</v>
      </c>
      <c r="C309" s="16">
        <v>293.70999999999998</v>
      </c>
      <c r="D309" s="17">
        <v>1E-4</v>
      </c>
      <c r="E309" s="18">
        <f t="shared" si="12"/>
        <v>2.9370999999999998E-2</v>
      </c>
      <c r="F309" s="19">
        <v>8.8000000000000005E-3</v>
      </c>
      <c r="G309" s="16">
        <f t="shared" si="13"/>
        <v>2.5846480000000001</v>
      </c>
      <c r="H309" s="17">
        <v>2.9999999999999997E-4</v>
      </c>
      <c r="I309" s="20">
        <f t="shared" si="14"/>
        <v>8.8112999999999983E-2</v>
      </c>
    </row>
    <row r="310" spans="1:9" x14ac:dyDescent="0.25">
      <c r="A310" s="14" t="s">
        <v>626</v>
      </c>
      <c r="B310" s="15" t="s">
        <v>512</v>
      </c>
      <c r="C310" s="16">
        <v>455.93</v>
      </c>
      <c r="D310" s="17">
        <v>1E-4</v>
      </c>
      <c r="E310" s="18">
        <f t="shared" si="12"/>
        <v>4.5593000000000002E-2</v>
      </c>
      <c r="F310" s="19">
        <v>1.03E-2</v>
      </c>
      <c r="G310" s="16">
        <f t="shared" si="13"/>
        <v>4.6960790000000001</v>
      </c>
      <c r="H310" s="17">
        <v>2.9999999999999997E-4</v>
      </c>
      <c r="I310" s="20">
        <f t="shared" si="14"/>
        <v>0.13677899999999998</v>
      </c>
    </row>
    <row r="311" spans="1:9" x14ac:dyDescent="0.25">
      <c r="A311" s="14" t="s">
        <v>627</v>
      </c>
      <c r="B311" s="15" t="s">
        <v>513</v>
      </c>
      <c r="C311" s="16">
        <v>634.94000000000005</v>
      </c>
      <c r="D311" s="17">
        <v>5.9999999999999995E-4</v>
      </c>
      <c r="E311" s="18">
        <f t="shared" si="12"/>
        <v>0.38096400000000002</v>
      </c>
      <c r="F311" s="19">
        <v>2.1600000000000001E-2</v>
      </c>
      <c r="G311" s="16">
        <f t="shared" si="13"/>
        <v>13.714704000000001</v>
      </c>
      <c r="H311" s="17">
        <v>5.0000000000000001E-4</v>
      </c>
      <c r="I311" s="20">
        <f t="shared" si="14"/>
        <v>0.31747000000000003</v>
      </c>
    </row>
    <row r="312" spans="1:9" x14ac:dyDescent="0.25">
      <c r="A312" s="14" t="s">
        <v>514</v>
      </c>
      <c r="B312" s="15" t="s">
        <v>515</v>
      </c>
      <c r="C312" s="16">
        <v>961.51</v>
      </c>
      <c r="D312" s="17">
        <v>0</v>
      </c>
      <c r="E312" s="18">
        <f t="shared" si="12"/>
        <v>0</v>
      </c>
      <c r="F312" s="19">
        <v>0</v>
      </c>
      <c r="G312" s="16">
        <f t="shared" si="13"/>
        <v>0</v>
      </c>
      <c r="H312" s="17">
        <v>0</v>
      </c>
      <c r="I312" s="20">
        <f t="shared" si="14"/>
        <v>0</v>
      </c>
    </row>
    <row r="313" spans="1:9" x14ac:dyDescent="0.25">
      <c r="A313" s="14" t="s">
        <v>516</v>
      </c>
      <c r="B313" s="15" t="s">
        <v>517</v>
      </c>
      <c r="C313" s="16">
        <v>849.71</v>
      </c>
      <c r="D313" s="17">
        <v>0.14069999999999999</v>
      </c>
      <c r="E313" s="18">
        <f t="shared" si="12"/>
        <v>119.554197</v>
      </c>
      <c r="F313" s="19">
        <v>2.87E-2</v>
      </c>
      <c r="G313" s="16">
        <f t="shared" si="13"/>
        <v>24.386677000000002</v>
      </c>
      <c r="H313" s="17">
        <v>2E-3</v>
      </c>
      <c r="I313" s="20">
        <f t="shared" si="14"/>
        <v>1.6994200000000002</v>
      </c>
    </row>
    <row r="314" spans="1:9" x14ac:dyDescent="0.25">
      <c r="A314" s="14" t="s">
        <v>628</v>
      </c>
      <c r="B314" s="15" t="s">
        <v>518</v>
      </c>
      <c r="C314" s="16">
        <v>1923.98</v>
      </c>
      <c r="D314" s="17">
        <v>0.33800000000000002</v>
      </c>
      <c r="E314" s="18">
        <f t="shared" si="12"/>
        <v>650.30524000000003</v>
      </c>
      <c r="F314" s="19">
        <v>3.27E-2</v>
      </c>
      <c r="G314" s="16">
        <f t="shared" si="13"/>
        <v>62.914146000000002</v>
      </c>
      <c r="H314" s="17">
        <v>3.3999999999999998E-3</v>
      </c>
      <c r="I314" s="20">
        <f t="shared" si="14"/>
        <v>6.5415320000000001</v>
      </c>
    </row>
    <row r="315" spans="1:9" x14ac:dyDescent="0.25">
      <c r="A315" s="14" t="s">
        <v>629</v>
      </c>
      <c r="B315" s="15" t="s">
        <v>519</v>
      </c>
      <c r="C315" s="16">
        <v>2346.44</v>
      </c>
      <c r="D315" s="17">
        <v>0.28589999999999999</v>
      </c>
      <c r="E315" s="18">
        <f t="shared" si="12"/>
        <v>670.84719599999994</v>
      </c>
      <c r="F315" s="19">
        <v>3.6400000000000002E-2</v>
      </c>
      <c r="G315" s="16">
        <f t="shared" si="13"/>
        <v>85.410416000000012</v>
      </c>
      <c r="H315" s="17">
        <v>1.9E-3</v>
      </c>
      <c r="I315" s="20">
        <f t="shared" si="14"/>
        <v>4.4582360000000003</v>
      </c>
    </row>
    <row r="316" spans="1:9" x14ac:dyDescent="0.25">
      <c r="A316" s="14" t="s">
        <v>520</v>
      </c>
      <c r="B316" s="15" t="s">
        <v>521</v>
      </c>
      <c r="C316" s="16">
        <v>80.98</v>
      </c>
      <c r="D316" s="17">
        <v>5.0000000000000001E-4</v>
      </c>
      <c r="E316" s="18">
        <f t="shared" si="12"/>
        <v>4.0490000000000005E-2</v>
      </c>
      <c r="F316" s="19">
        <v>7.0999999999999994E-2</v>
      </c>
      <c r="G316" s="16">
        <f t="shared" si="13"/>
        <v>5.7495799999999999</v>
      </c>
      <c r="H316" s="17">
        <v>5.0000000000000001E-4</v>
      </c>
      <c r="I316" s="20">
        <f t="shared" si="14"/>
        <v>4.0490000000000005E-2</v>
      </c>
    </row>
    <row r="317" spans="1:9" x14ac:dyDescent="0.25">
      <c r="A317" s="14" t="s">
        <v>522</v>
      </c>
      <c r="B317" s="15" t="s">
        <v>523</v>
      </c>
      <c r="C317" s="16">
        <v>51.92</v>
      </c>
      <c r="D317" s="17">
        <v>0</v>
      </c>
      <c r="E317" s="18">
        <f t="shared" si="12"/>
        <v>0</v>
      </c>
      <c r="F317" s="19">
        <v>3.3E-3</v>
      </c>
      <c r="G317" s="16">
        <f t="shared" si="13"/>
        <v>0.17133600000000002</v>
      </c>
      <c r="H317" s="17">
        <v>0</v>
      </c>
      <c r="I317" s="20">
        <f t="shared" si="14"/>
        <v>0</v>
      </c>
    </row>
    <row r="318" spans="1:9" x14ac:dyDescent="0.25">
      <c r="A318" s="14" t="s">
        <v>524</v>
      </c>
      <c r="B318" s="15" t="s">
        <v>525</v>
      </c>
      <c r="C318" s="16">
        <v>61.67</v>
      </c>
      <c r="D318" s="17">
        <v>0</v>
      </c>
      <c r="E318" s="18">
        <f t="shared" si="12"/>
        <v>0</v>
      </c>
      <c r="F318" s="19">
        <v>7.1000000000000004E-3</v>
      </c>
      <c r="G318" s="16">
        <f t="shared" si="13"/>
        <v>0.43785700000000005</v>
      </c>
      <c r="H318" s="17">
        <v>2.0000000000000001E-4</v>
      </c>
      <c r="I318" s="20">
        <f t="shared" si="14"/>
        <v>1.2334000000000001E-2</v>
      </c>
    </row>
    <row r="319" spans="1:9" x14ac:dyDescent="0.25">
      <c r="A319" s="14" t="s">
        <v>526</v>
      </c>
      <c r="B319" s="15" t="s">
        <v>527</v>
      </c>
      <c r="C319" s="16">
        <v>91.71</v>
      </c>
      <c r="D319" s="17">
        <v>0</v>
      </c>
      <c r="E319" s="18">
        <f t="shared" si="12"/>
        <v>0</v>
      </c>
      <c r="F319" s="19">
        <v>6.7000000000000002E-3</v>
      </c>
      <c r="G319" s="16">
        <f t="shared" si="13"/>
        <v>0.61445700000000003</v>
      </c>
      <c r="H319" s="17">
        <v>2.0000000000000001E-4</v>
      </c>
      <c r="I319" s="20">
        <f t="shared" si="14"/>
        <v>1.8342000000000001E-2</v>
      </c>
    </row>
    <row r="320" spans="1:9" x14ac:dyDescent="0.25">
      <c r="A320" s="14" t="s">
        <v>528</v>
      </c>
      <c r="B320" s="15" t="s">
        <v>529</v>
      </c>
      <c r="C320" s="16">
        <v>163.27000000000001</v>
      </c>
      <c r="D320" s="17">
        <v>0</v>
      </c>
      <c r="E320" s="18">
        <f t="shared" si="12"/>
        <v>0</v>
      </c>
      <c r="F320" s="19">
        <v>7.6E-3</v>
      </c>
      <c r="G320" s="16">
        <f t="shared" si="13"/>
        <v>1.2408520000000001</v>
      </c>
      <c r="H320" s="17">
        <v>1E-4</v>
      </c>
      <c r="I320" s="20">
        <f t="shared" si="14"/>
        <v>1.6327000000000001E-2</v>
      </c>
    </row>
    <row r="321" spans="1:9" x14ac:dyDescent="0.25">
      <c r="A321" s="14" t="s">
        <v>630</v>
      </c>
      <c r="B321" s="15" t="s">
        <v>530</v>
      </c>
      <c r="C321" s="16">
        <v>312.43</v>
      </c>
      <c r="D321" s="17">
        <v>1E-4</v>
      </c>
      <c r="E321" s="18">
        <f t="shared" si="12"/>
        <v>3.1243000000000003E-2</v>
      </c>
      <c r="F321" s="19">
        <v>1.03E-2</v>
      </c>
      <c r="G321" s="16">
        <f t="shared" si="13"/>
        <v>3.218029</v>
      </c>
      <c r="H321" s="17">
        <v>1E-4</v>
      </c>
      <c r="I321" s="20">
        <f t="shared" si="14"/>
        <v>3.1243000000000003E-2</v>
      </c>
    </row>
    <row r="322" spans="1:9" x14ac:dyDescent="0.25">
      <c r="A322" s="14" t="s">
        <v>723</v>
      </c>
      <c r="B322" s="15" t="s">
        <v>724</v>
      </c>
      <c r="C322" s="16">
        <v>75.59</v>
      </c>
      <c r="D322" s="17">
        <v>0</v>
      </c>
      <c r="E322" s="18">
        <f t="shared" si="12"/>
        <v>0</v>
      </c>
      <c r="F322" s="19">
        <v>1E-4</v>
      </c>
      <c r="G322" s="16">
        <f t="shared" si="13"/>
        <v>7.5590000000000006E-3</v>
      </c>
      <c r="H322" s="17">
        <v>0</v>
      </c>
      <c r="I322" s="20">
        <f t="shared" si="14"/>
        <v>0</v>
      </c>
    </row>
    <row r="323" spans="1:9" x14ac:dyDescent="0.25">
      <c r="A323" s="14" t="s">
        <v>725</v>
      </c>
      <c r="B323" s="15" t="s">
        <v>726</v>
      </c>
      <c r="C323" s="16">
        <v>96.53</v>
      </c>
      <c r="D323" s="17">
        <v>1E-4</v>
      </c>
      <c r="E323" s="18">
        <f t="shared" ref="E323:E366" si="15">D323*C323</f>
        <v>9.6530000000000001E-3</v>
      </c>
      <c r="F323" s="19">
        <v>2.9999999999999997E-4</v>
      </c>
      <c r="G323" s="16">
        <f t="shared" ref="G323:G366" si="16">F323*C323</f>
        <v>2.8958999999999999E-2</v>
      </c>
      <c r="H323" s="17">
        <v>1E-4</v>
      </c>
      <c r="I323" s="20">
        <f t="shared" ref="I323:I366" si="17">H323*C323</f>
        <v>9.6530000000000001E-3</v>
      </c>
    </row>
    <row r="324" spans="1:9" x14ac:dyDescent="0.25">
      <c r="A324" s="14" t="s">
        <v>727</v>
      </c>
      <c r="B324" s="15" t="s">
        <v>728</v>
      </c>
      <c r="C324" s="16">
        <v>327.85</v>
      </c>
      <c r="D324" s="17">
        <v>1.2999999999999999E-3</v>
      </c>
      <c r="E324" s="18">
        <f t="shared" si="15"/>
        <v>0.426205</v>
      </c>
      <c r="F324" s="19">
        <v>5.6399999999999999E-2</v>
      </c>
      <c r="G324" s="16">
        <f t="shared" si="16"/>
        <v>18.490740000000002</v>
      </c>
      <c r="H324" s="17">
        <v>5.0000000000000001E-4</v>
      </c>
      <c r="I324" s="20">
        <f t="shared" si="17"/>
        <v>0.16392500000000002</v>
      </c>
    </row>
    <row r="325" spans="1:9" x14ac:dyDescent="0.25">
      <c r="A325" s="14" t="s">
        <v>729</v>
      </c>
      <c r="B325" s="15" t="s">
        <v>730</v>
      </c>
      <c r="C325" s="16">
        <v>92.53</v>
      </c>
      <c r="D325" s="17">
        <v>1E-4</v>
      </c>
      <c r="E325" s="18">
        <f t="shared" si="15"/>
        <v>9.2530000000000008E-3</v>
      </c>
      <c r="F325" s="19">
        <v>1.2999999999999999E-3</v>
      </c>
      <c r="G325" s="16">
        <f t="shared" si="16"/>
        <v>0.12028899999999999</v>
      </c>
      <c r="H325" s="17">
        <v>1E-4</v>
      </c>
      <c r="I325" s="20">
        <f t="shared" si="17"/>
        <v>9.2530000000000008E-3</v>
      </c>
    </row>
    <row r="326" spans="1:9" x14ac:dyDescent="0.25">
      <c r="A326" s="14" t="s">
        <v>631</v>
      </c>
      <c r="B326" s="15" t="s">
        <v>731</v>
      </c>
      <c r="C326" s="16">
        <v>4846.71</v>
      </c>
      <c r="D326" s="17">
        <v>0.46949999999999997</v>
      </c>
      <c r="E326" s="18">
        <f t="shared" si="15"/>
        <v>2275.5303449999997</v>
      </c>
      <c r="F326" s="19">
        <v>3.3500000000000002E-2</v>
      </c>
      <c r="G326" s="16">
        <f t="shared" si="16"/>
        <v>162.36478500000001</v>
      </c>
      <c r="H326" s="17">
        <v>3.5099999999999999E-2</v>
      </c>
      <c r="I326" s="20">
        <f t="shared" si="17"/>
        <v>170.11952099999999</v>
      </c>
    </row>
    <row r="327" spans="1:9" x14ac:dyDescent="0.25">
      <c r="A327" s="14" t="s">
        <v>531</v>
      </c>
      <c r="B327" s="15" t="s">
        <v>532</v>
      </c>
      <c r="C327" s="16">
        <v>997.9</v>
      </c>
      <c r="D327" s="17">
        <v>8.2400000000000001E-2</v>
      </c>
      <c r="E327" s="18">
        <f t="shared" si="15"/>
        <v>82.226960000000005</v>
      </c>
      <c r="F327" s="19">
        <v>1.0500000000000001E-2</v>
      </c>
      <c r="G327" s="16">
        <f t="shared" si="16"/>
        <v>10.47795</v>
      </c>
      <c r="H327" s="17">
        <v>4.8999999999999998E-3</v>
      </c>
      <c r="I327" s="20">
        <f t="shared" si="17"/>
        <v>4.88971</v>
      </c>
    </row>
    <row r="328" spans="1:9" x14ac:dyDescent="0.25">
      <c r="A328" s="14" t="s">
        <v>632</v>
      </c>
      <c r="B328" s="15" t="s">
        <v>533</v>
      </c>
      <c r="C328" s="16">
        <v>2416.86</v>
      </c>
      <c r="D328" s="17">
        <v>0.16170000000000001</v>
      </c>
      <c r="E328" s="18">
        <f t="shared" si="15"/>
        <v>390.80626200000006</v>
      </c>
      <c r="F328" s="19">
        <v>4.2799999999999998E-2</v>
      </c>
      <c r="G328" s="16">
        <f t="shared" si="16"/>
        <v>103.441608</v>
      </c>
      <c r="H328" s="17">
        <v>1.2999999999999999E-3</v>
      </c>
      <c r="I328" s="20">
        <f t="shared" si="17"/>
        <v>3.141918</v>
      </c>
    </row>
    <row r="329" spans="1:9" x14ac:dyDescent="0.25">
      <c r="A329" s="14" t="s">
        <v>633</v>
      </c>
      <c r="B329" s="15" t="s">
        <v>534</v>
      </c>
      <c r="C329" s="16">
        <v>3082.86</v>
      </c>
      <c r="D329" s="17">
        <v>0.2205</v>
      </c>
      <c r="E329" s="18">
        <f t="shared" si="15"/>
        <v>679.77062999999998</v>
      </c>
      <c r="F329" s="19">
        <v>4.1599999999999998E-2</v>
      </c>
      <c r="G329" s="16">
        <f t="shared" si="16"/>
        <v>128.24697599999999</v>
      </c>
      <c r="H329" s="17">
        <v>5.4000000000000003E-3</v>
      </c>
      <c r="I329" s="20">
        <f t="shared" si="17"/>
        <v>16.647444</v>
      </c>
    </row>
    <row r="330" spans="1:9" x14ac:dyDescent="0.25">
      <c r="A330" s="14" t="s">
        <v>634</v>
      </c>
      <c r="B330" s="15" t="s">
        <v>690</v>
      </c>
      <c r="C330" s="16">
        <v>8387.5300000000007</v>
      </c>
      <c r="D330" s="17">
        <v>0.69850000000000001</v>
      </c>
      <c r="E330" s="18">
        <f t="shared" si="15"/>
        <v>5858.6897050000007</v>
      </c>
      <c r="F330" s="19">
        <v>1.0800000000000001E-2</v>
      </c>
      <c r="G330" s="16">
        <f t="shared" si="16"/>
        <v>90.585324000000014</v>
      </c>
      <c r="H330" s="17">
        <v>1E-4</v>
      </c>
      <c r="I330" s="20">
        <f t="shared" si="17"/>
        <v>0.83875300000000008</v>
      </c>
    </row>
    <row r="331" spans="1:9" x14ac:dyDescent="0.25">
      <c r="A331" s="14" t="s">
        <v>635</v>
      </c>
      <c r="B331" s="15" t="s">
        <v>691</v>
      </c>
      <c r="C331" s="16">
        <v>10588.4</v>
      </c>
      <c r="D331" s="17">
        <v>0.72509999999999997</v>
      </c>
      <c r="E331" s="18">
        <f t="shared" si="15"/>
        <v>7677.6488399999998</v>
      </c>
      <c r="F331" s="19">
        <v>1.23E-2</v>
      </c>
      <c r="G331" s="16">
        <f t="shared" si="16"/>
        <v>130.23732000000001</v>
      </c>
      <c r="H331" s="17">
        <v>8.9999999999999998E-4</v>
      </c>
      <c r="I331" s="20">
        <f t="shared" si="17"/>
        <v>9.52956</v>
      </c>
    </row>
    <row r="332" spans="1:9" x14ac:dyDescent="0.25">
      <c r="A332" s="14" t="s">
        <v>636</v>
      </c>
      <c r="B332" s="15" t="s">
        <v>535</v>
      </c>
      <c r="C332" s="16">
        <v>7714.02</v>
      </c>
      <c r="D332" s="17">
        <v>0.59540000000000004</v>
      </c>
      <c r="E332" s="18">
        <f t="shared" si="15"/>
        <v>4592.9275080000007</v>
      </c>
      <c r="F332" s="19">
        <v>1.52E-2</v>
      </c>
      <c r="G332" s="16">
        <f t="shared" si="16"/>
        <v>117.25310400000001</v>
      </c>
      <c r="H332" s="17">
        <v>1.2800000000000001E-2</v>
      </c>
      <c r="I332" s="20">
        <f t="shared" si="17"/>
        <v>98.739456000000004</v>
      </c>
    </row>
    <row r="333" spans="1:9" x14ac:dyDescent="0.25">
      <c r="A333" s="14" t="s">
        <v>637</v>
      </c>
      <c r="B333" s="15" t="s">
        <v>536</v>
      </c>
      <c r="C333" s="16">
        <v>110.93</v>
      </c>
      <c r="D333" s="17">
        <v>0</v>
      </c>
      <c r="E333" s="18">
        <f t="shared" si="15"/>
        <v>0</v>
      </c>
      <c r="F333" s="19">
        <v>0</v>
      </c>
      <c r="G333" s="16">
        <f t="shared" si="16"/>
        <v>0</v>
      </c>
      <c r="H333" s="17">
        <v>0</v>
      </c>
      <c r="I333" s="20">
        <f t="shared" si="17"/>
        <v>0</v>
      </c>
    </row>
    <row r="334" spans="1:9" x14ac:dyDescent="0.25">
      <c r="A334" s="14" t="s">
        <v>537</v>
      </c>
      <c r="B334" s="15" t="s">
        <v>538</v>
      </c>
      <c r="C334" s="16">
        <v>138.37</v>
      </c>
      <c r="D334" s="17">
        <v>0</v>
      </c>
      <c r="E334" s="18">
        <f t="shared" si="15"/>
        <v>0</v>
      </c>
      <c r="F334" s="19">
        <v>1E-4</v>
      </c>
      <c r="G334" s="16">
        <f t="shared" si="16"/>
        <v>1.3837E-2</v>
      </c>
      <c r="H334" s="17">
        <v>0</v>
      </c>
      <c r="I334" s="20">
        <f t="shared" si="17"/>
        <v>0</v>
      </c>
    </row>
    <row r="335" spans="1:9" x14ac:dyDescent="0.25">
      <c r="A335" s="14" t="s">
        <v>539</v>
      </c>
      <c r="B335" s="15" t="s">
        <v>540</v>
      </c>
      <c r="C335" s="16">
        <v>278.23</v>
      </c>
      <c r="D335" s="17">
        <v>6.9999999999999999E-4</v>
      </c>
      <c r="E335" s="18">
        <f t="shared" si="15"/>
        <v>0.19476100000000002</v>
      </c>
      <c r="F335" s="19">
        <v>2E-3</v>
      </c>
      <c r="G335" s="16">
        <f t="shared" si="16"/>
        <v>0.55646000000000007</v>
      </c>
      <c r="H335" s="17">
        <v>0</v>
      </c>
      <c r="I335" s="20">
        <f t="shared" si="17"/>
        <v>0</v>
      </c>
    </row>
    <row r="336" spans="1:9" x14ac:dyDescent="0.25">
      <c r="A336" s="14" t="s">
        <v>541</v>
      </c>
      <c r="B336" s="15" t="s">
        <v>542</v>
      </c>
      <c r="C336" s="16">
        <v>291.95999999999998</v>
      </c>
      <c r="D336" s="17">
        <v>5.9999999999999995E-4</v>
      </c>
      <c r="E336" s="18">
        <f t="shared" si="15"/>
        <v>0.17517599999999997</v>
      </c>
      <c r="F336" s="19">
        <v>1.5100000000000001E-2</v>
      </c>
      <c r="G336" s="16">
        <f t="shared" si="16"/>
        <v>4.4085960000000002</v>
      </c>
      <c r="H336" s="17">
        <v>0.2394</v>
      </c>
      <c r="I336" s="20">
        <f t="shared" si="17"/>
        <v>69.895223999999999</v>
      </c>
    </row>
    <row r="337" spans="1:9" x14ac:dyDescent="0.25">
      <c r="A337" s="14" t="s">
        <v>543</v>
      </c>
      <c r="B337" s="15" t="s">
        <v>544</v>
      </c>
      <c r="C337" s="16">
        <v>872.37</v>
      </c>
      <c r="D337" s="17">
        <v>0</v>
      </c>
      <c r="E337" s="18">
        <f t="shared" si="15"/>
        <v>0</v>
      </c>
      <c r="F337" s="19">
        <v>0</v>
      </c>
      <c r="G337" s="16">
        <f t="shared" si="16"/>
        <v>0</v>
      </c>
      <c r="H337" s="17">
        <v>0</v>
      </c>
      <c r="I337" s="20">
        <f t="shared" si="17"/>
        <v>0</v>
      </c>
    </row>
    <row r="338" spans="1:9" x14ac:dyDescent="0.25">
      <c r="A338" s="14" t="s">
        <v>545</v>
      </c>
      <c r="B338" s="15" t="s">
        <v>546</v>
      </c>
      <c r="C338" s="16">
        <v>51.21</v>
      </c>
      <c r="D338" s="17">
        <v>0</v>
      </c>
      <c r="E338" s="18">
        <f t="shared" si="15"/>
        <v>0</v>
      </c>
      <c r="F338" s="19">
        <v>0</v>
      </c>
      <c r="G338" s="16">
        <f t="shared" si="16"/>
        <v>0</v>
      </c>
      <c r="H338" s="17">
        <v>0</v>
      </c>
      <c r="I338" s="20">
        <f t="shared" si="17"/>
        <v>0</v>
      </c>
    </row>
    <row r="339" spans="1:9" x14ac:dyDescent="0.25">
      <c r="A339" s="14" t="s">
        <v>547</v>
      </c>
      <c r="B339" s="15" t="s">
        <v>548</v>
      </c>
      <c r="C339" s="16">
        <v>1205.27</v>
      </c>
      <c r="D339" s="17">
        <v>0</v>
      </c>
      <c r="E339" s="18">
        <f t="shared" si="15"/>
        <v>0</v>
      </c>
      <c r="F339" s="19">
        <v>0</v>
      </c>
      <c r="G339" s="16">
        <f t="shared" si="16"/>
        <v>0</v>
      </c>
      <c r="H339" s="17">
        <v>0</v>
      </c>
      <c r="I339" s="20">
        <f t="shared" si="17"/>
        <v>0</v>
      </c>
    </row>
    <row r="340" spans="1:9" x14ac:dyDescent="0.25">
      <c r="A340" s="14" t="s">
        <v>549</v>
      </c>
      <c r="B340" s="15" t="s">
        <v>550</v>
      </c>
      <c r="C340" s="16">
        <v>826.95</v>
      </c>
      <c r="D340" s="17">
        <v>0.1361</v>
      </c>
      <c r="E340" s="18">
        <f t="shared" si="15"/>
        <v>112.54789500000001</v>
      </c>
      <c r="F340" s="19">
        <v>4.2900000000000001E-2</v>
      </c>
      <c r="G340" s="16">
        <f t="shared" si="16"/>
        <v>35.476155000000006</v>
      </c>
      <c r="H340" s="17">
        <v>6.4299999999999996E-2</v>
      </c>
      <c r="I340" s="20">
        <f t="shared" si="17"/>
        <v>53.172885000000001</v>
      </c>
    </row>
    <row r="341" spans="1:9" x14ac:dyDescent="0.25">
      <c r="A341" s="14" t="s">
        <v>551</v>
      </c>
      <c r="B341" s="15" t="s">
        <v>552</v>
      </c>
      <c r="C341" s="16">
        <v>3060.33</v>
      </c>
      <c r="D341" s="17">
        <v>1.84E-2</v>
      </c>
      <c r="E341" s="18">
        <f t="shared" si="15"/>
        <v>56.310071999999998</v>
      </c>
      <c r="F341" s="19">
        <v>8.4400000000000003E-2</v>
      </c>
      <c r="G341" s="16">
        <f t="shared" si="16"/>
        <v>258.29185200000001</v>
      </c>
      <c r="H341" s="17">
        <v>5.9999999999999995E-4</v>
      </c>
      <c r="I341" s="20">
        <f t="shared" si="17"/>
        <v>1.8361979999999998</v>
      </c>
    </row>
    <row r="342" spans="1:9" x14ac:dyDescent="0.25">
      <c r="A342" s="14" t="s">
        <v>553</v>
      </c>
      <c r="B342" s="15" t="s">
        <v>656</v>
      </c>
      <c r="C342" s="16">
        <v>3037.37</v>
      </c>
      <c r="D342" s="17">
        <v>0.30459999999999998</v>
      </c>
      <c r="E342" s="18">
        <f t="shared" si="15"/>
        <v>925.1829019999999</v>
      </c>
      <c r="F342" s="19">
        <v>7.0300000000000001E-2</v>
      </c>
      <c r="G342" s="16">
        <f t="shared" si="16"/>
        <v>213.52711099999999</v>
      </c>
      <c r="H342" s="17">
        <v>1.1999999999999999E-3</v>
      </c>
      <c r="I342" s="20">
        <f t="shared" si="17"/>
        <v>3.6448439999999995</v>
      </c>
    </row>
    <row r="343" spans="1:9" x14ac:dyDescent="0.25">
      <c r="A343" s="14" t="s">
        <v>638</v>
      </c>
      <c r="B343" s="15" t="s">
        <v>555</v>
      </c>
      <c r="C343" s="16">
        <v>8203.7099999999991</v>
      </c>
      <c r="D343" s="17">
        <v>0.56920000000000004</v>
      </c>
      <c r="E343" s="18">
        <f t="shared" si="15"/>
        <v>4669.5517319999999</v>
      </c>
      <c r="F343" s="19">
        <v>2.3400000000000001E-2</v>
      </c>
      <c r="G343" s="16">
        <f t="shared" si="16"/>
        <v>191.96681399999997</v>
      </c>
      <c r="H343" s="17">
        <v>4.0000000000000002E-4</v>
      </c>
      <c r="I343" s="20">
        <f t="shared" si="17"/>
        <v>3.2814839999999998</v>
      </c>
    </row>
    <row r="344" spans="1:9" x14ac:dyDescent="0.25">
      <c r="A344" s="14" t="s">
        <v>556</v>
      </c>
      <c r="B344" s="15" t="s">
        <v>692</v>
      </c>
      <c r="C344" s="16">
        <v>183.76</v>
      </c>
      <c r="D344" s="17">
        <v>1.6500000000000001E-2</v>
      </c>
      <c r="E344" s="18">
        <f t="shared" si="15"/>
        <v>3.0320399999999998</v>
      </c>
      <c r="F344" s="19">
        <v>2.5499999999999998E-2</v>
      </c>
      <c r="G344" s="16">
        <f t="shared" si="16"/>
        <v>4.6858799999999992</v>
      </c>
      <c r="H344" s="17">
        <v>2.8000000000000001E-2</v>
      </c>
      <c r="I344" s="20">
        <f t="shared" si="17"/>
        <v>5.1452799999999996</v>
      </c>
    </row>
    <row r="345" spans="1:9" x14ac:dyDescent="0.25">
      <c r="A345" s="14" t="s">
        <v>557</v>
      </c>
      <c r="B345" s="15" t="s">
        <v>558</v>
      </c>
      <c r="C345" s="16">
        <v>108.54</v>
      </c>
      <c r="D345" s="17">
        <v>0</v>
      </c>
      <c r="E345" s="18">
        <f t="shared" si="15"/>
        <v>0</v>
      </c>
      <c r="F345" s="19">
        <v>0</v>
      </c>
      <c r="G345" s="16">
        <f t="shared" si="16"/>
        <v>0</v>
      </c>
      <c r="H345" s="17">
        <v>0</v>
      </c>
      <c r="I345" s="20">
        <f t="shared" si="17"/>
        <v>0</v>
      </c>
    </row>
    <row r="346" spans="1:9" x14ac:dyDescent="0.25">
      <c r="A346" s="14" t="s">
        <v>559</v>
      </c>
      <c r="B346" s="15" t="s">
        <v>560</v>
      </c>
      <c r="C346" s="16">
        <v>441.43</v>
      </c>
      <c r="D346" s="17">
        <v>1E-3</v>
      </c>
      <c r="E346" s="18">
        <f t="shared" si="15"/>
        <v>0.44142999999999999</v>
      </c>
      <c r="F346" s="19">
        <v>7.2999999999999995E-2</v>
      </c>
      <c r="G346" s="16">
        <f t="shared" si="16"/>
        <v>32.22439</v>
      </c>
      <c r="H346" s="17">
        <v>1.5E-3</v>
      </c>
      <c r="I346" s="20">
        <f t="shared" si="17"/>
        <v>0.66214499999999998</v>
      </c>
    </row>
    <row r="347" spans="1:9" x14ac:dyDescent="0.25">
      <c r="A347" s="14" t="s">
        <v>639</v>
      </c>
      <c r="B347" s="15" t="s">
        <v>561</v>
      </c>
      <c r="C347" s="16">
        <v>6222.53</v>
      </c>
      <c r="D347" s="17">
        <v>0.73970000000000002</v>
      </c>
      <c r="E347" s="18">
        <f t="shared" si="15"/>
        <v>4602.8054409999995</v>
      </c>
      <c r="F347" s="19">
        <v>1.3599999999999999E-2</v>
      </c>
      <c r="G347" s="16">
        <f t="shared" si="16"/>
        <v>84.626407999999998</v>
      </c>
      <c r="H347" s="17">
        <v>1E-4</v>
      </c>
      <c r="I347" s="20">
        <f t="shared" si="17"/>
        <v>0.62225300000000006</v>
      </c>
    </row>
    <row r="348" spans="1:9" x14ac:dyDescent="0.25">
      <c r="A348" s="14" t="s">
        <v>562</v>
      </c>
      <c r="B348" s="15" t="s">
        <v>563</v>
      </c>
      <c r="C348" s="16">
        <v>214.93</v>
      </c>
      <c r="D348" s="17">
        <v>0</v>
      </c>
      <c r="E348" s="18">
        <f t="shared" si="15"/>
        <v>0</v>
      </c>
      <c r="F348" s="19">
        <v>0</v>
      </c>
      <c r="G348" s="16">
        <f t="shared" si="16"/>
        <v>0</v>
      </c>
      <c r="H348" s="17">
        <v>0</v>
      </c>
      <c r="I348" s="20">
        <f t="shared" si="17"/>
        <v>0</v>
      </c>
    </row>
    <row r="349" spans="1:9" x14ac:dyDescent="0.25">
      <c r="A349" s="14" t="s">
        <v>564</v>
      </c>
      <c r="B349" s="15" t="s">
        <v>565</v>
      </c>
      <c r="C349" s="16">
        <v>757.76</v>
      </c>
      <c r="D349" s="17">
        <v>4.1000000000000003E-3</v>
      </c>
      <c r="E349" s="18">
        <f t="shared" si="15"/>
        <v>3.1068160000000002</v>
      </c>
      <c r="F349" s="19">
        <v>3.15E-2</v>
      </c>
      <c r="G349" s="16">
        <f t="shared" si="16"/>
        <v>23.869440000000001</v>
      </c>
      <c r="H349" s="17">
        <v>1.1000000000000001E-3</v>
      </c>
      <c r="I349" s="20">
        <f t="shared" si="17"/>
        <v>0.83353600000000005</v>
      </c>
    </row>
    <row r="350" spans="1:9" x14ac:dyDescent="0.25">
      <c r="A350" s="14" t="s">
        <v>566</v>
      </c>
      <c r="B350" s="15" t="s">
        <v>567</v>
      </c>
      <c r="C350" s="16">
        <v>1710.77</v>
      </c>
      <c r="D350" s="17">
        <v>2.1299999999999999E-2</v>
      </c>
      <c r="E350" s="18">
        <f t="shared" si="15"/>
        <v>36.439400999999997</v>
      </c>
      <c r="F350" s="19">
        <v>5.16E-2</v>
      </c>
      <c r="G350" s="16">
        <f t="shared" si="16"/>
        <v>88.275732000000005</v>
      </c>
      <c r="H350" s="17">
        <v>1.1000000000000001E-3</v>
      </c>
      <c r="I350" s="20">
        <f t="shared" si="17"/>
        <v>1.881847</v>
      </c>
    </row>
    <row r="351" spans="1:9" x14ac:dyDescent="0.25">
      <c r="A351" s="14" t="s">
        <v>568</v>
      </c>
      <c r="B351" s="15" t="s">
        <v>569</v>
      </c>
      <c r="C351" s="16">
        <v>2222.17</v>
      </c>
      <c r="D351" s="17">
        <v>4.0800000000000003E-2</v>
      </c>
      <c r="E351" s="18">
        <f t="shared" si="15"/>
        <v>90.664536000000012</v>
      </c>
      <c r="F351" s="19">
        <v>6.5799999999999997E-2</v>
      </c>
      <c r="G351" s="16">
        <f t="shared" si="16"/>
        <v>146.21878599999999</v>
      </c>
      <c r="H351" s="17">
        <v>1.5E-3</v>
      </c>
      <c r="I351" s="20">
        <f t="shared" si="17"/>
        <v>3.3332550000000003</v>
      </c>
    </row>
    <row r="352" spans="1:9" x14ac:dyDescent="0.25">
      <c r="A352" s="14" t="s">
        <v>571</v>
      </c>
      <c r="B352" s="15" t="s">
        <v>572</v>
      </c>
      <c r="C352" s="16">
        <v>36.15</v>
      </c>
      <c r="D352" s="17">
        <v>0</v>
      </c>
      <c r="E352" s="18">
        <f t="shared" si="15"/>
        <v>0</v>
      </c>
      <c r="F352" s="19">
        <v>0</v>
      </c>
      <c r="G352" s="16">
        <f t="shared" si="16"/>
        <v>0</v>
      </c>
      <c r="H352" s="17">
        <v>0</v>
      </c>
      <c r="I352" s="20">
        <f t="shared" si="17"/>
        <v>0</v>
      </c>
    </row>
    <row r="353" spans="1:9" x14ac:dyDescent="0.25">
      <c r="A353" s="21" t="s">
        <v>573</v>
      </c>
      <c r="B353" s="15" t="s">
        <v>657</v>
      </c>
      <c r="C353" s="16">
        <v>275.88</v>
      </c>
      <c r="D353" s="17">
        <v>6.9999999999999999E-4</v>
      </c>
      <c r="E353" s="18">
        <f t="shared" si="15"/>
        <v>0.19311599999999998</v>
      </c>
      <c r="F353" s="19">
        <v>0.20219999999999999</v>
      </c>
      <c r="G353" s="16">
        <f t="shared" si="16"/>
        <v>55.782935999999999</v>
      </c>
      <c r="H353" s="17">
        <v>1.4E-2</v>
      </c>
      <c r="I353" s="20">
        <f t="shared" si="17"/>
        <v>3.86232</v>
      </c>
    </row>
    <row r="354" spans="1:9" x14ac:dyDescent="0.25">
      <c r="A354" s="14" t="s">
        <v>574</v>
      </c>
      <c r="B354" s="15" t="s">
        <v>570</v>
      </c>
      <c r="C354" s="16">
        <v>115.82</v>
      </c>
      <c r="D354" s="17">
        <v>1.6999999999999999E-3</v>
      </c>
      <c r="E354" s="18">
        <f t="shared" si="15"/>
        <v>0.19689399999999999</v>
      </c>
      <c r="F354" s="19">
        <v>1.1999999999999999E-3</v>
      </c>
      <c r="G354" s="16">
        <f t="shared" si="16"/>
        <v>0.13898399999999997</v>
      </c>
      <c r="H354" s="17">
        <v>1E-4</v>
      </c>
      <c r="I354" s="20">
        <f t="shared" si="17"/>
        <v>1.1582E-2</v>
      </c>
    </row>
    <row r="355" spans="1:9" x14ac:dyDescent="0.25">
      <c r="A355" s="14" t="s">
        <v>575</v>
      </c>
      <c r="B355" s="15" t="s">
        <v>576</v>
      </c>
      <c r="C355" s="16">
        <v>436.21</v>
      </c>
      <c r="D355" s="17">
        <v>0</v>
      </c>
      <c r="E355" s="18">
        <f t="shared" si="15"/>
        <v>0</v>
      </c>
      <c r="F355" s="19">
        <v>3.7000000000000002E-3</v>
      </c>
      <c r="G355" s="16">
        <f t="shared" si="16"/>
        <v>1.613977</v>
      </c>
      <c r="H355" s="17">
        <v>1E-4</v>
      </c>
      <c r="I355" s="20">
        <f t="shared" si="17"/>
        <v>4.3621E-2</v>
      </c>
    </row>
    <row r="356" spans="1:9" x14ac:dyDescent="0.25">
      <c r="A356" s="14" t="s">
        <v>577</v>
      </c>
      <c r="B356" s="15" t="s">
        <v>693</v>
      </c>
      <c r="C356" s="16">
        <v>250.67</v>
      </c>
      <c r="D356" s="17">
        <v>5.9999999999999995E-4</v>
      </c>
      <c r="E356" s="18">
        <f t="shared" si="15"/>
        <v>0.15040199999999998</v>
      </c>
      <c r="F356" s="19">
        <v>1.2699999999999999E-2</v>
      </c>
      <c r="G356" s="16">
        <f t="shared" si="16"/>
        <v>3.1835089999999999</v>
      </c>
      <c r="H356" s="17">
        <v>1.26E-2</v>
      </c>
      <c r="I356" s="20">
        <f t="shared" si="17"/>
        <v>3.158442</v>
      </c>
    </row>
    <row r="357" spans="1:9" x14ac:dyDescent="0.25">
      <c r="A357" s="14" t="s">
        <v>578</v>
      </c>
      <c r="B357" s="15" t="s">
        <v>579</v>
      </c>
      <c r="C357" s="16">
        <v>77.489999999999995</v>
      </c>
      <c r="D357" s="17">
        <v>0</v>
      </c>
      <c r="E357" s="18">
        <f t="shared" si="15"/>
        <v>0</v>
      </c>
      <c r="F357" s="19">
        <v>8.0000000000000004E-4</v>
      </c>
      <c r="G357" s="16">
        <f t="shared" si="16"/>
        <v>6.1991999999999998E-2</v>
      </c>
      <c r="H357" s="17">
        <v>0</v>
      </c>
      <c r="I357" s="20">
        <f t="shared" si="17"/>
        <v>0</v>
      </c>
    </row>
    <row r="358" spans="1:9" x14ac:dyDescent="0.25">
      <c r="A358" s="14" t="s">
        <v>580</v>
      </c>
      <c r="B358" s="15" t="s">
        <v>581</v>
      </c>
      <c r="C358" s="16">
        <v>1196.57</v>
      </c>
      <c r="D358" s="17">
        <v>1.11E-2</v>
      </c>
      <c r="E358" s="18">
        <f t="shared" si="15"/>
        <v>13.281927</v>
      </c>
      <c r="F358" s="19">
        <v>5.7500000000000002E-2</v>
      </c>
      <c r="G358" s="16">
        <f t="shared" si="16"/>
        <v>68.802774999999997</v>
      </c>
      <c r="H358" s="17">
        <v>8.0000000000000004E-4</v>
      </c>
      <c r="I358" s="20">
        <f t="shared" si="17"/>
        <v>0.957256</v>
      </c>
    </row>
    <row r="359" spans="1:9" x14ac:dyDescent="0.25">
      <c r="A359" s="14" t="s">
        <v>640</v>
      </c>
      <c r="B359" s="15" t="s">
        <v>582</v>
      </c>
      <c r="C359" s="16">
        <v>13115.06</v>
      </c>
      <c r="D359" s="17">
        <v>0.3478</v>
      </c>
      <c r="E359" s="18">
        <f t="shared" si="15"/>
        <v>4561.4178679999995</v>
      </c>
      <c r="F359" s="19">
        <v>1.11E-2</v>
      </c>
      <c r="G359" s="16">
        <f t="shared" si="16"/>
        <v>145.57716600000001</v>
      </c>
      <c r="H359" s="17">
        <v>5.0000000000000001E-4</v>
      </c>
      <c r="I359" s="20">
        <f t="shared" si="17"/>
        <v>6.5575299999999999</v>
      </c>
    </row>
    <row r="360" spans="1:9" x14ac:dyDescent="0.25">
      <c r="A360" s="14" t="s">
        <v>641</v>
      </c>
      <c r="B360" s="15" t="s">
        <v>583</v>
      </c>
      <c r="C360" s="16">
        <v>3844.64</v>
      </c>
      <c r="D360" s="17">
        <v>8.43E-2</v>
      </c>
      <c r="E360" s="18">
        <f t="shared" si="15"/>
        <v>324.10315199999997</v>
      </c>
      <c r="F360" s="19">
        <v>3.7199999999999997E-2</v>
      </c>
      <c r="G360" s="16">
        <f t="shared" si="16"/>
        <v>143.02060799999998</v>
      </c>
      <c r="H360" s="17">
        <v>2.8E-3</v>
      </c>
      <c r="I360" s="20">
        <f t="shared" si="17"/>
        <v>10.764991999999999</v>
      </c>
    </row>
    <row r="361" spans="1:9" x14ac:dyDescent="0.25">
      <c r="A361" s="14" t="s">
        <v>642</v>
      </c>
      <c r="B361" s="15" t="s">
        <v>584</v>
      </c>
      <c r="C361" s="16">
        <v>285.58</v>
      </c>
      <c r="D361" s="17">
        <v>1E-4</v>
      </c>
      <c r="E361" s="18">
        <f t="shared" si="15"/>
        <v>2.8558E-2</v>
      </c>
      <c r="F361" s="19">
        <v>1.8E-3</v>
      </c>
      <c r="G361" s="16">
        <f t="shared" si="16"/>
        <v>0.51404399999999995</v>
      </c>
      <c r="H361" s="17">
        <v>1E-4</v>
      </c>
      <c r="I361" s="20">
        <f t="shared" si="17"/>
        <v>2.8558E-2</v>
      </c>
    </row>
    <row r="362" spans="1:9" x14ac:dyDescent="0.25">
      <c r="A362" s="14" t="s">
        <v>643</v>
      </c>
      <c r="B362" s="15" t="s">
        <v>585</v>
      </c>
      <c r="C362" s="16">
        <v>306.3</v>
      </c>
      <c r="D362" s="17">
        <v>1E-4</v>
      </c>
      <c r="E362" s="18">
        <f t="shared" si="15"/>
        <v>3.0630000000000001E-2</v>
      </c>
      <c r="F362" s="19">
        <v>4.7000000000000002E-3</v>
      </c>
      <c r="G362" s="16">
        <f t="shared" si="16"/>
        <v>1.4396100000000001</v>
      </c>
      <c r="H362" s="17">
        <v>2E-3</v>
      </c>
      <c r="I362" s="20">
        <f t="shared" si="17"/>
        <v>0.61260000000000003</v>
      </c>
    </row>
    <row r="363" spans="1:9" x14ac:dyDescent="0.25">
      <c r="A363" s="14" t="s">
        <v>644</v>
      </c>
      <c r="B363" s="15" t="s">
        <v>586</v>
      </c>
      <c r="C363" s="16">
        <v>548.28</v>
      </c>
      <c r="D363" s="17">
        <v>2.0000000000000001E-4</v>
      </c>
      <c r="E363" s="18">
        <f t="shared" si="15"/>
        <v>0.109656</v>
      </c>
      <c r="F363" s="19">
        <v>5.1000000000000004E-3</v>
      </c>
      <c r="G363" s="16">
        <f t="shared" si="16"/>
        <v>2.7962280000000002</v>
      </c>
      <c r="H363" s="17">
        <v>0.1406</v>
      </c>
      <c r="I363" s="20">
        <f t="shared" si="17"/>
        <v>77.088167999999996</v>
      </c>
    </row>
    <row r="364" spans="1:9" x14ac:dyDescent="0.25">
      <c r="A364" s="14" t="s">
        <v>645</v>
      </c>
      <c r="B364" s="15" t="s">
        <v>587</v>
      </c>
      <c r="C364" s="16">
        <v>621.29999999999995</v>
      </c>
      <c r="D364" s="17">
        <v>0</v>
      </c>
      <c r="E364" s="18">
        <f t="shared" si="15"/>
        <v>0</v>
      </c>
      <c r="F364" s="19">
        <v>2.8E-3</v>
      </c>
      <c r="G364" s="16">
        <f t="shared" si="16"/>
        <v>1.7396399999999999</v>
      </c>
      <c r="H364" s="17">
        <v>4.0000000000000002E-4</v>
      </c>
      <c r="I364" s="20">
        <f t="shared" si="17"/>
        <v>0.24851999999999999</v>
      </c>
    </row>
    <row r="365" spans="1:9" x14ac:dyDescent="0.25">
      <c r="A365" s="14" t="s">
        <v>646</v>
      </c>
      <c r="B365" s="15" t="s">
        <v>694</v>
      </c>
      <c r="C365" s="16">
        <v>927.43</v>
      </c>
      <c r="D365" s="17">
        <v>1E-4</v>
      </c>
      <c r="E365" s="18">
        <f t="shared" si="15"/>
        <v>9.2743000000000006E-2</v>
      </c>
      <c r="F365" s="19">
        <v>4.1999999999999997E-3</v>
      </c>
      <c r="G365" s="16">
        <f t="shared" si="16"/>
        <v>3.8952059999999995</v>
      </c>
      <c r="H365" s="17">
        <v>6.9000000000000006E-2</v>
      </c>
      <c r="I365" s="20">
        <f t="shared" si="17"/>
        <v>63.992670000000004</v>
      </c>
    </row>
    <row r="366" spans="1:9" x14ac:dyDescent="0.25">
      <c r="A366" s="14" t="s">
        <v>732</v>
      </c>
      <c r="B366" s="15" t="s">
        <v>733</v>
      </c>
      <c r="C366" s="16">
        <v>1198.9100000000001</v>
      </c>
      <c r="D366" s="17">
        <v>5.0000000000000001E-4</v>
      </c>
      <c r="E366" s="18">
        <f t="shared" si="15"/>
        <v>0.59945500000000007</v>
      </c>
      <c r="F366" s="19">
        <v>2.9700000000000001E-2</v>
      </c>
      <c r="G366" s="16">
        <f t="shared" si="16"/>
        <v>35.607627000000001</v>
      </c>
      <c r="H366" s="17">
        <v>1.1000000000000001E-3</v>
      </c>
      <c r="I366" s="20">
        <f t="shared" si="17"/>
        <v>1.3188010000000001</v>
      </c>
    </row>
  </sheetData>
  <mergeCells count="4">
    <mergeCell ref="H1:I1"/>
    <mergeCell ref="A1:C1"/>
    <mergeCell ref="D1:E1"/>
    <mergeCell ref="F1:G1"/>
  </mergeCells>
  <pageMargins left="0.7" right="0.7" top="0.75" bottom="0.75" header="0.3" footer="0.3"/>
  <pageSetup scale="52" fitToHeight="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CY 2014</vt:lpstr>
      <vt:lpstr>'CY 2014'!Print_Area</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Charlotte Thompson</cp:lastModifiedBy>
  <cp:lastPrinted>2012-10-24T14:48:13Z</cp:lastPrinted>
  <dcterms:created xsi:type="dcterms:W3CDTF">2010-04-29T17:47:31Z</dcterms:created>
  <dcterms:modified xsi:type="dcterms:W3CDTF">2013-11-21T17:32:02Z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448557249</vt:i4>
  </property>
  <property fmtid="{D5CDD505-2E9C-101B-9397-08002B2CF9AE}" pid="3" name="_NewReviewCycle">
    <vt:lpwstr/>
  </property>
  <property fmtid="{D5CDD505-2E9C-101B-9397-08002B2CF9AE}" pid="4" name="_EmailSubject">
    <vt:lpwstr>CY 2014 APC Offset file</vt:lpwstr>
  </property>
  <property fmtid="{D5CDD505-2E9C-101B-9397-08002B2CF9AE}" pid="5" name="_AuthorEmail">
    <vt:lpwstr>Charlotte.Thompson@CMS.hhs.gov</vt:lpwstr>
  </property>
  <property fmtid="{D5CDD505-2E9C-101B-9397-08002B2CF9AE}" pid="6" name="_AuthorEmailDisplayName">
    <vt:lpwstr>Thompson, Charlotte M. (CMS/CMM)</vt:lpwstr>
  </property>
  <property fmtid="{D5CDD505-2E9C-101B-9397-08002B2CF9AE}" pid="7" name="_PreviousAdHocReviewCycleID">
    <vt:i4>-605792764</vt:i4>
  </property>
</Properties>
</file>