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1fs\studio\0400\04947-007-ETC\04947-007-001-008\25-28945-ETC-MY7-AAG-Rpt-Rev-508PDF\508\"/>
    </mc:Choice>
  </mc:AlternateContent>
  <xr:revisionPtr revIDLastSave="0" documentId="14_{71DED9B9-F048-49AF-AD0F-9399BADBCE7B}" xr6:coauthVersionLast="47" xr6:coauthVersionMax="47" xr10:uidLastSave="{00000000-0000-0000-0000-000000000000}"/>
  <bookViews>
    <workbookView xWindow="30612" yWindow="-108" windowWidth="30936" windowHeight="16776" xr2:uid="{F37CD78E-FE45-47B2-958A-60A9E492B6D7}"/>
  </bookViews>
  <sheets>
    <sheet name="Cover" sheetId="10" r:id="rId1"/>
    <sheet name="0.Data Dictionary" sheetId="7" r:id="rId2"/>
    <sheet name="1.Facility Performance Rates" sheetId="5" r:id="rId3"/>
    <sheet name="2.MC Performance Rates" sheetId="11" r:id="rId4"/>
    <sheet name="3.MPS" sheetId="4" r:id="rId5"/>
    <sheet name="4.MPS By HEI" sheetId="12" r:id="rId6"/>
    <sheet name="5.PPA" sheetId="3" r:id="rId7"/>
  </sheets>
  <definedNames>
    <definedName name="_xlnm.Print_Titles" localSheetId="1">'0.Data Dictionary'!$2:$2</definedName>
    <definedName name="_xlnm.Print_Titles" localSheetId="4">'3.MPS'!$2:$2</definedName>
    <definedName name="_xlnm.Print_Titles" localSheetId="6">'5.PPA'!$2:$2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11" i="4"/>
  <c r="A12" i="4"/>
  <c r="A13" i="4"/>
  <c r="A14" i="4"/>
  <c r="A15" i="4"/>
</calcChain>
</file>

<file path=xl/sharedStrings.xml><?xml version="1.0" encoding="utf-8"?>
<sst xmlns="http://schemas.openxmlformats.org/spreadsheetml/2006/main" count="543" uniqueCount="190">
  <si>
    <t>End-Stage Renal Disease (ESRD) Treatment Choices (ETC) Model</t>
  </si>
  <si>
    <t>Modality Performance Scores (MPS) and Performance Payment Adjustment (PPA) with
Performance Rate Information for Aggregation Groups,
ESRD Facilities and Managing Clinicians</t>
  </si>
  <si>
    <t>Measurement Year (MY): 01/01/2024 – 12/31/2024 (MY7)</t>
  </si>
  <si>
    <t>Benchmark Year (BY): 07/01/2022 – 6/30/2023 (BY7)</t>
  </si>
  <si>
    <t>PPA Period: 07/01/2025 – 12/31/2025 (PPA7)</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</si>
  <si>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</si>
  <si>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</si>
  <si>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</si>
  <si>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</si>
  <si>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</si>
  <si>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</si>
  <si>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</si>
  <si>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</si>
  <si>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</si>
  <si>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</si>
  <si>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</si>
  <si>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4.MPS by HEI</t>
  </si>
  <si>
    <t>Tables 4A and 4B provide the distribution of Modality Performance Scores (MPS) for participating ESRD Facilities and Managing Clinicians who earned the Health Equity Incentive (HEI). The corresponding figures show the distributions graphically.</t>
  </si>
  <si>
    <t>5.PPA</t>
  </si>
  <si>
    <t xml:space="preserve">Table 5 provides the distribution of Performance Payment Adjustment (PPA) values for participating ESRD Facilities and Managing Clinicians based on their performance in the MY of the ETC Model. The corresponding figure shows the distribution graphically.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</si>
  <si>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</si>
  <si>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</si>
  <si>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</si>
  <si>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</si>
  <si>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</si>
  <si>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</si>
  <si>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</si>
  <si>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</si>
  <si>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</si>
  <si>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</si>
  <si>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</si>
  <si>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</si>
  <si>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</si>
  <si>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</si>
  <si>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</si>
  <si>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</si>
  <si>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</si>
  <si>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</si>
  <si>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</si>
  <si>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</si>
  <si>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</si>
  <si>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</si>
  <si>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</si>
  <si>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</si>
  <si>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</si>
  <si>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</si>
  <si>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</si>
  <si>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</si>
  <si>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</si>
  <si>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</si>
  <si>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</si>
  <si>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</si>
  <si>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</si>
  <si>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</si>
  <si>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</si>
  <si>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</si>
  <si>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achievement or (home dialysis improvement score + Health Equity Bonus))+(The higher of the transplant achievement or (transplant improvement score + Health Equity Bonus))</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</si>
  <si>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</si>
  <si>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</si>
  <si>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</si>
  <si>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</si>
  <si>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</si>
  <si>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</si>
  <si>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DE/LIS</t>
  </si>
  <si>
    <t xml:space="preserve">Dual Eligibility/Low Income Subsidy (DE/LIS) status. An ESRD Beneficiary or Pre-emptive LDT Beneficiary is considered to be dual eligible or a LIS recipient for a given month if at any point during the month the beneficiary was dual eligible or a LIS recipient. </t>
  </si>
  <si>
    <t>Health Equity Incentive (HEI)</t>
  </si>
  <si>
    <t>CMS incentivizes ETC Participants to decrease disparities in the home dialysis rate and the transplant rate between beneficiaries who are dual-eligible or Low-Income Subsidy (DE/LIS) recipients and those who are not by adding a Health Equity Incentive to the improvement scoring methodology. As described in the CY 2022 End Stage Renal Disease Prospective Payment System Final Rule, which modified 42 CFR § 512.370(c), an ETC Participant earns the Health Equity Incentive for the home dialysis rate improvement score and the transplant rate improvement score if the home dialysis rate and transplant rate for the MY is at least 2.5 percentage points higher than the corresponding BY rate, respectively. If the ETC Participant earns the Health Equity Incentive for the home dialysis rate or transplant rate improvement score, CMS adds 0.5 points to the ETC Participant's home dialysis rate or transplant rate improvement score. This update is implemented starting BY3 and MY3. An ETC Participant in an aggregation group with fewer than 11-attributed beneficiary years comprised of months in which ESRD Beneficiaries and, if applicable, Pre-emptive LDT Beneficiaries, are dual eligible or LIS recipients, during either the Benchmark Year or the MY is ineligible to earn the Health Equity Incentive.</t>
  </si>
  <si>
    <t>Low-Volume Threshold (LVT) for HEI</t>
  </si>
  <si>
    <t>As described in 42 CFR §512.370(c)(2)(iii), CMS excludes an aggregation group of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CMS excludes ESRD facilities that are not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As described in 42 CFR §512.370(c)(2)(iii), CMS excludes an aggregation group of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 CMS excludes solo practitioner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</si>
  <si>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</si>
  <si>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</si>
  <si>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</si>
  <si>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</si>
  <si>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</si>
  <si>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</si>
  <si>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</si>
  <si>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</si>
  <si>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r>
      <t># of aggregation groups</t>
    </r>
    <r>
      <rPr>
        <vertAlign val="superscript"/>
        <sz val="11"/>
        <color rgb="FF000000"/>
        <rFont val="Calibri"/>
        <family val="2"/>
      </rPr>
      <t>1</t>
    </r>
  </si>
  <si>
    <t>NA</t>
  </si>
  <si>
    <t># of attributed ESRD beneficiaries</t>
  </si>
  <si>
    <t># of attributed ESRD beneficiary-months</t>
  </si>
  <si>
    <t># of home dialysis beneficiary-months</t>
  </si>
  <si>
    <t># of in-center self dialysis beneficiary-months</t>
  </si>
  <si>
    <t># of nocturnal in-center dialysis beneficiary-months</t>
  </si>
  <si>
    <r>
      <t>Home dialysis rate (HDR)</t>
    </r>
    <r>
      <rPr>
        <vertAlign val="superscript"/>
        <sz val="11"/>
        <rFont val="Calibri"/>
        <family val="2"/>
      </rPr>
      <t>2</t>
    </r>
  </si>
  <si>
    <t># of ESRD facilities</t>
  </si>
  <si>
    <t># of aggregation groups with DE/LIS population</t>
  </si>
  <si>
    <t># of attributed DE/LIS ESRD beneficiary-months</t>
  </si>
  <si>
    <t># of home dialysis DE/LIS beneficiary-months</t>
  </si>
  <si>
    <r>
      <t>Home dialysis rate (HDR) for DE/LIS</t>
    </r>
    <r>
      <rPr>
        <vertAlign val="superscript"/>
        <sz val="11"/>
        <color theme="1"/>
        <rFont val="Calibri"/>
        <family val="2"/>
      </rPr>
      <t>2</t>
    </r>
  </si>
  <si>
    <r>
      <t>HDR difference between MY and BY for DE/LIS</t>
    </r>
    <r>
      <rPr>
        <vertAlign val="superscript"/>
        <sz val="11"/>
        <color theme="1"/>
        <rFont val="Calibri"/>
        <family val="2"/>
      </rPr>
      <t>2</t>
    </r>
  </si>
  <si>
    <r>
      <t># of aggregation groups with DE/LIS population in Bottom Stratum</t>
    </r>
    <r>
      <rPr>
        <vertAlign val="superscript"/>
        <sz val="11"/>
        <color theme="1"/>
        <rFont val="Calibri"/>
        <family val="2"/>
      </rPr>
      <t>3</t>
    </r>
  </si>
  <si>
    <r>
      <t># of ESRD facilities in the aggregation groups with DE/LIS population in Bottom Stratum</t>
    </r>
    <r>
      <rPr>
        <vertAlign val="superscript"/>
        <sz val="11"/>
        <color theme="1"/>
        <rFont val="Calibri"/>
        <family val="2"/>
      </rPr>
      <t>3</t>
    </r>
  </si>
  <si>
    <r>
      <t>Home dialysis rate (HDR) for aggregation groups with  DE/LIS population in Bottom Stratum</t>
    </r>
    <r>
      <rPr>
        <vertAlign val="superscript"/>
        <sz val="11"/>
        <color theme="1"/>
        <rFont val="Calibri"/>
        <family val="2"/>
      </rPr>
      <t>3</t>
    </r>
  </si>
  <si>
    <r>
      <t># of aggregation groups with DE/LIS population in Top Stratum</t>
    </r>
    <r>
      <rPr>
        <vertAlign val="superscript"/>
        <sz val="11"/>
        <color theme="1"/>
        <rFont val="Calibri"/>
        <family val="2"/>
      </rPr>
      <t>4</t>
    </r>
  </si>
  <si>
    <r>
      <t># of ESRD facilities in the aggregation groups with DE/LIS population in Top Stratum</t>
    </r>
    <r>
      <rPr>
        <vertAlign val="superscript"/>
        <sz val="11"/>
        <color theme="1"/>
        <rFont val="Calibri"/>
        <family val="2"/>
      </rPr>
      <t>4</t>
    </r>
  </si>
  <si>
    <r>
      <t>Home dialysis rate (HDR) for aggregation groups with DE/LIS population in Top Stratum</t>
    </r>
    <r>
      <rPr>
        <vertAlign val="superscript"/>
        <sz val="11"/>
        <color theme="1"/>
        <rFont val="Calibri"/>
        <family val="2"/>
      </rPr>
      <t>4</t>
    </r>
  </si>
  <si>
    <t>Table 1C. Summary Statistics of Transplant Rate for ETC Participant ESRD Facility Aggregation Groups in MY</t>
  </si>
  <si>
    <t>Table 1D. Summary Statistics of Transplant Rate for ETC Non-Participant ESRD Facility Aggregation Groups in MY</t>
  </si>
  <si>
    <t># of attributed LDT beneficiaries</t>
  </si>
  <si>
    <t># of attributed pre-emptive LDT beneficiaries</t>
  </si>
  <si>
    <t># of attributed ESRD beneficiary-months on transplant waitlist</t>
  </si>
  <si>
    <r>
      <t>Transplant rate (TR)</t>
    </r>
    <r>
      <rPr>
        <vertAlign val="superscript"/>
        <sz val="11"/>
        <color rgb="FF000000"/>
        <rFont val="Calibri"/>
        <family val="2"/>
      </rPr>
      <t>2</t>
    </r>
  </si>
  <si>
    <r>
      <t>Transplant rate (TR)</t>
    </r>
    <r>
      <rPr>
        <vertAlign val="superscript"/>
        <sz val="11"/>
        <color theme="1"/>
        <rFont val="Calibri"/>
        <family val="2"/>
      </rPr>
      <t>2</t>
    </r>
  </si>
  <si>
    <t># of attributed DE/LIS ESRD beneficiary-months on transplant waitlist</t>
  </si>
  <si>
    <r>
      <t>Transplant rate (TR) for DE/LIS</t>
    </r>
    <r>
      <rPr>
        <vertAlign val="superscript"/>
        <sz val="11"/>
        <color theme="1"/>
        <rFont val="Calibri"/>
        <family val="2"/>
      </rPr>
      <t>2</t>
    </r>
  </si>
  <si>
    <r>
      <t>Transplant rate (TR) for DE/LIS</t>
    </r>
    <r>
      <rPr>
        <vertAlign val="superscript"/>
        <sz val="11"/>
        <rFont val="Calibri"/>
        <family val="2"/>
      </rPr>
      <t>2</t>
    </r>
  </si>
  <si>
    <r>
      <t>TR difference between MY and BY for DE/LIS</t>
    </r>
    <r>
      <rPr>
        <vertAlign val="superscript"/>
        <sz val="11"/>
        <color theme="1"/>
        <rFont val="Calibri"/>
        <family val="2"/>
      </rPr>
      <t>2</t>
    </r>
  </si>
  <si>
    <r>
      <t>TR difference between MY and BY for DE/LIS</t>
    </r>
    <r>
      <rPr>
        <vertAlign val="superscript"/>
        <sz val="11"/>
        <rFont val="Calibri"/>
        <family val="2"/>
      </rPr>
      <t>2</t>
    </r>
  </si>
  <si>
    <r>
      <t># of aggregation groups with DE/LIS population in Bottom Stratum</t>
    </r>
    <r>
      <rPr>
        <vertAlign val="superscript"/>
        <sz val="11"/>
        <rFont val="Calibri"/>
        <family val="2"/>
      </rPr>
      <t>3</t>
    </r>
  </si>
  <si>
    <r>
      <t># of ESRD facilities in the aggregation groups with DE/LIS population in Bottom Stratum</t>
    </r>
    <r>
      <rPr>
        <vertAlign val="superscript"/>
        <sz val="11"/>
        <rFont val="Calibri"/>
        <family val="2"/>
      </rPr>
      <t>3</t>
    </r>
  </si>
  <si>
    <r>
      <t>Transplant rate (TR) for aggregation groups with DE/LIS population in Bottom Stratum</t>
    </r>
    <r>
      <rPr>
        <vertAlign val="superscript"/>
        <sz val="11"/>
        <color theme="1"/>
        <rFont val="Calibri"/>
        <family val="2"/>
      </rPr>
      <t>3</t>
    </r>
  </si>
  <si>
    <r>
      <t>Transplant rate (TR) for aggregation groups with DE/LIS population in Bottom Stratum</t>
    </r>
    <r>
      <rPr>
        <vertAlign val="superscript"/>
        <sz val="11"/>
        <rFont val="Calibri"/>
        <family val="2"/>
      </rPr>
      <t>3</t>
    </r>
  </si>
  <si>
    <r>
      <t># of aggregation groups with DE/LIS population in Top Stratum</t>
    </r>
    <r>
      <rPr>
        <vertAlign val="superscript"/>
        <sz val="11"/>
        <rFont val="Calibri"/>
        <family val="2"/>
      </rPr>
      <t>4</t>
    </r>
  </si>
  <si>
    <r>
      <t># of ESRD facilities in the aggregation groups with DE/LIS population in Top Stratum</t>
    </r>
    <r>
      <rPr>
        <vertAlign val="superscript"/>
        <sz val="11"/>
        <rFont val="Calibri"/>
        <family val="2"/>
      </rPr>
      <t>4</t>
    </r>
  </si>
  <si>
    <r>
      <t>Transplant rate (TR) for aggregation groups with DE/LIS population in Top Stratum</t>
    </r>
    <r>
      <rPr>
        <vertAlign val="superscript"/>
        <sz val="11"/>
        <color theme="1"/>
        <rFont val="Calibri"/>
        <family val="2"/>
      </rPr>
      <t>4</t>
    </r>
  </si>
  <si>
    <r>
      <t>Transplant rate (TR) for aggregation groups with DE/LIS population in Top Stratum</t>
    </r>
    <r>
      <rPr>
        <vertAlign val="superscript"/>
        <sz val="11"/>
        <rFont val="Calibri"/>
        <family val="2"/>
      </rPr>
      <t>4</t>
    </r>
  </si>
  <si>
    <t>Footnote 1</t>
  </si>
  <si>
    <t>The aggregation group for subsidiary ESRD facilities includes all ESRD facilities owned in whole or in part by the same legal entity located in the HRR in which the ESRD facility is located.</t>
  </si>
  <si>
    <t>For ESRD facilities that are not subsidiary ESRD facilities, there is no aggregation group and the ESRD facility’s home dialysis and transplant rates are based on the independent facility’s data.</t>
  </si>
  <si>
    <t>A subsidiary ESRD facility is an ESRD facility owned in whole or in part by another legal entity.</t>
  </si>
  <si>
    <t>(See ESRD Facility Aggregation Group on the 0.Data Dictionary tab for more information.)</t>
  </si>
  <si>
    <t>Footnote 2</t>
  </si>
  <si>
    <r>
      <t xml:space="preserve">Rates are presented as percentages. As described in 42 CFR </t>
    </r>
    <r>
      <rPr>
        <sz val="11"/>
        <color theme="1"/>
        <rFont val="Aptos Narrow"/>
        <family val="2"/>
      </rPr>
      <t>§</t>
    </r>
    <r>
      <rPr>
        <sz val="11"/>
        <color theme="1"/>
        <rFont val="Calibri"/>
        <family val="2"/>
      </rPr>
      <t>512.365(c), transplant rate is the sum of the risk adjusted transplant waitlist rate and the living donor transplant rate.</t>
    </r>
  </si>
  <si>
    <t>Footnote 3</t>
  </si>
  <si>
    <t>Bottom Stratum: In this stratum, DE/LIS percentage in each aggregation group is below 50%.</t>
  </si>
  <si>
    <t>For HDR, the calculation of the DE/LIS percentage for each aggregation group encompassed all attributed beneficiary-months.</t>
  </si>
  <si>
    <t>For TR, the calculation of the DE/LIS percentage for each aggregation group is based on the attributed beneficiary-months after age (&gt;=75) and cancer exclusion.</t>
  </si>
  <si>
    <t>Footnote 4</t>
  </si>
  <si>
    <t>Top Stratum: In this stratum, DE/LIS percentage in each aggregation group is equal or above 50%.</t>
  </si>
  <si>
    <t>Table 2A. Summary Statistics of Home Dialysis Rate for ETC Participant Managing Clinician Aggregation Groups in MY</t>
  </si>
  <si>
    <t>Table 2B. Summary Statistics of Home Dialysis Rate for ETC Non-Participant Managing Clinician Aggregation Groups in MY</t>
  </si>
  <si>
    <t># of home dialysis beneficiary months</t>
  </si>
  <si>
    <t># of in-center self dialysis beneficiary months</t>
  </si>
  <si>
    <t># of Managing Clinicians</t>
  </si>
  <si>
    <r>
      <t># of Managing Clinicians in the aggregation groups with DE/LIS population in Bottom Stratum</t>
    </r>
    <r>
      <rPr>
        <vertAlign val="superscript"/>
        <sz val="11"/>
        <color theme="1"/>
        <rFont val="Calibri"/>
        <family val="2"/>
      </rPr>
      <t>3</t>
    </r>
  </si>
  <si>
    <r>
      <t>Home dialysis rate (HDR) for aggregation groups with DE/LIS population in Bottom Stratum</t>
    </r>
    <r>
      <rPr>
        <vertAlign val="superscript"/>
        <sz val="11"/>
        <color theme="1"/>
        <rFont val="Calibri"/>
        <family val="2"/>
      </rPr>
      <t>3</t>
    </r>
  </si>
  <si>
    <r>
      <t># of Managing Clinicians in the aggregation groups with DE/LIS population in Top Stratum</t>
    </r>
    <r>
      <rPr>
        <vertAlign val="superscript"/>
        <sz val="11"/>
        <color theme="1"/>
        <rFont val="Calibri"/>
        <family val="2"/>
      </rPr>
      <t>4</t>
    </r>
  </si>
  <si>
    <t>Table 2C. Summary Statistics of Transplant Rate for ETC Participant Managing Clinician Aggregation Groups in MY</t>
  </si>
  <si>
    <t>Table 2D. Summary Statistics of Transplant Rate for ETC Non-Participant Managing Clinician Aggregation Groups in MY</t>
  </si>
  <si>
    <t>The aggregation group for Managing Clinicians in group practice is all Managing Clinicians located within the same HRR who bill through the same TIN appearing on MCP claims.</t>
  </si>
  <si>
    <t>If a Managing Clinician is associated with multiple TINs on MCP claims, the Managing Clinician belongs to multiple aggregation groups – one for each NPI-TIN combination.</t>
  </si>
  <si>
    <t>For solo practitioners who are not part of a group practice, there is no aggregation group and the Managing Clinician’s home dialysis and transplant rates are based on the solo practitioner’s data.</t>
  </si>
  <si>
    <t>(See Managing Clinician aggregation group on the 0.Data Dictionary tab for more information.)</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</si>
  <si>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</si>
  <si>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</si>
  <si>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</si>
  <si>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</si>
  <si>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</si>
  <si>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</si>
  <si>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</si>
  <si>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</si>
  <si>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</si>
  <si>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</si>
  <si>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</si>
  <si>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</si>
  <si>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</si>
  <si>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4A. Distribution of MPS by ESRD Facilities Earning Health Equity Incentive</t>
  </si>
  <si>
    <t>Count of CCNs Earning HEI HDR</t>
  </si>
  <si>
    <t>Percent of CCNs Earning HEI HDR</t>
  </si>
  <si>
    <t>Count of CCNs Earning HEI TR</t>
  </si>
  <si>
    <t>Percent of CCNs Earning HEI TR</t>
  </si>
  <si>
    <t>Count of CCNs Earning Both HEI HDR and TR</t>
  </si>
  <si>
    <t>Percent of CCNs Earning Both HEI HDR and TR</t>
  </si>
  <si>
    <t>Count of CCNs Earning Neither HEI HDR nor TR</t>
  </si>
  <si>
    <t>Percent of CCNs Earning Neither HEI HDR nor TR</t>
  </si>
  <si>
    <t>Table 4B. Distribution of MPS by Managing Clinicians Earning Health Equity Incentive</t>
  </si>
  <si>
    <t>Count of NPI-TINs Earning HEI HDR</t>
  </si>
  <si>
    <t>Percent of NPI-TINs Earning HEI HDR</t>
  </si>
  <si>
    <t>Count of NPI-TINs Earning HEI TR</t>
  </si>
  <si>
    <t>Percent of NPI-TINs Earning HEI TR</t>
  </si>
  <si>
    <t>Count of NPI-TINs Earning Both HEI HDR and TR</t>
  </si>
  <si>
    <t>Percent of NPI-TINs Earning Both HEI HDR and TR</t>
  </si>
  <si>
    <t>Count of NPI-TINs Earning Neither HEI HDR nor TR</t>
  </si>
  <si>
    <t>Percent of NPI-TINs Earning Neither HEI HDR nor TR</t>
  </si>
  <si>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  values of 0 and 0.5 both fall into the 0.0 ≤ x ≤ 0.5 bucket.</t>
    </r>
  </si>
  <si>
    <r>
      <rPr>
        <i/>
        <vertAlign val="superscript"/>
        <sz val="11"/>
        <color theme="1"/>
        <rFont val="Calibri"/>
        <family val="2"/>
        <scheme val="minor"/>
      </rPr>
      <t>4</t>
    </r>
    <r>
      <rPr>
        <i/>
        <sz val="11"/>
        <color theme="1"/>
        <rFont val="Calibri"/>
        <family val="2"/>
        <scheme val="minor"/>
      </rPr>
      <t xml:space="preserve"> Figures in the columns related to ETC Participants earning both HEI HDR and TR are subsets of the corresponding columns related to earning either HEI HDR or TR.</t>
    </r>
  </si>
  <si>
    <t>Table 5. Distribution of PPA for ETC Participants</t>
  </si>
  <si>
    <t>Performance Payment Adjustment
(CCN PPA, NPI-TIN PPA)</t>
  </si>
  <si>
    <t>CCN
Count</t>
  </si>
  <si>
    <t>CCN
Percentage</t>
  </si>
  <si>
    <t>NPI-TIN
Count</t>
  </si>
  <si>
    <t>NPI-TIN
Percentage</t>
  </si>
  <si>
    <t>(-9.0%, -8.0%)</t>
  </si>
  <si>
    <t>(-4.5%, -4.0%)</t>
  </si>
  <si>
    <t>(0.0%, 0.0%)</t>
  </si>
  <si>
    <t>(3.5%, 3.5%)</t>
  </si>
  <si>
    <t>(7.0%, 7.0%)</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</si>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</sst>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_)"/>
    <numFmt numFmtId="167" formatCode="0.0&quot;%&quot;_)"/>
    <numFmt numFmtId="168" formatCode="0.0&quot;%&quot;"/>
    <numFmt numFmtId="169"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
      <b/>
      <sz val="16"/>
      <color theme="1"/>
      <name val="Arial"/>
      <family val="2"/>
    </font>
    <font>
      <b/>
      <sz val="11"/>
      <color theme="3"/>
      <name val="Arial"/>
      <family val="2"/>
    </font>
    <font>
      <b/>
      <sz val="16"/>
      <name val="Arial Narrow"/>
      <family val="2"/>
    </font>
    <font>
      <b/>
      <sz val="12"/>
      <name val="Calibri"/>
      <family val="2"/>
      <scheme val="minor"/>
    </font>
    <font>
      <vertAlign val="superscript"/>
      <sz val="11"/>
      <color rgb="FF000000"/>
      <name val="Calibri"/>
      <family val="2"/>
    </font>
    <font>
      <vertAlign val="superscript"/>
      <sz val="11"/>
      <name val="Calibri"/>
      <family val="2"/>
    </font>
    <font>
      <vertAlign val="superscript"/>
      <sz val="11"/>
      <color theme="1"/>
      <name val="Calibri"/>
      <family val="2"/>
    </font>
    <font>
      <sz val="11"/>
      <color theme="1"/>
      <name val="Aptos Narrow"/>
      <family val="2"/>
    </font>
    <font>
      <sz val="11"/>
      <color rgb="FF000000"/>
      <name val="Calibri"/>
      <family val="2"/>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theme="4" tint="0.39997558519241921"/>
      </bottom>
      <diagonal/>
    </border>
    <border>
      <left/>
      <right/>
      <top/>
      <bottom style="medium">
        <color theme="4" tint="0.39997558519241921"/>
      </bottom>
      <diagonal/>
    </border>
    <border>
      <left style="thin">
        <color indexed="64"/>
      </left>
      <right style="medium">
        <color indexed="64"/>
      </right>
      <top style="thin">
        <color indexed="64"/>
      </top>
      <bottom/>
      <diagonal/>
    </border>
    <border>
      <left/>
      <right/>
      <top/>
      <bottom style="thick">
        <color rgb="FFD1EEFC"/>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25" fillId="0" borderId="0" applyNumberFormat="0" applyFill="0" applyAlignment="0" applyProtection="0"/>
    <xf numFmtId="0" fontId="24" fillId="0" borderId="0" applyNumberFormat="0" applyFill="0" applyAlignment="0" applyProtection="0"/>
    <xf numFmtId="0" fontId="27" fillId="0" borderId="21" applyNumberFormat="0" applyFill="0" applyAlignment="0" applyProtection="0"/>
  </cellStyleXfs>
  <cellXfs count="135">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4"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9" fillId="0" borderId="0" xfId="0" applyFont="1" applyAlignment="1">
      <alignment vertical="center"/>
    </xf>
    <xf numFmtId="0" fontId="8" fillId="0" borderId="0" xfId="0" applyFont="1"/>
    <xf numFmtId="0" fontId="10" fillId="0" borderId="0" xfId="0" applyFont="1"/>
    <xf numFmtId="0" fontId="3" fillId="0" borderId="0" xfId="0" applyFont="1" applyAlignment="1">
      <alignment horizontal="center" vertical="center"/>
    </xf>
    <xf numFmtId="0" fontId="8" fillId="0" borderId="0" xfId="0" applyFont="1" applyAlignment="1">
      <alignment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16" fillId="0" borderId="0" xfId="0" applyFont="1" applyAlignment="1">
      <alignment vertical="center"/>
    </xf>
    <xf numFmtId="0" fontId="0" fillId="5" borderId="0" xfId="0" applyFill="1"/>
    <xf numFmtId="0" fontId="16" fillId="0" borderId="0" xfId="0" applyFont="1"/>
    <xf numFmtId="0" fontId="4" fillId="0" borderId="4" xfId="0" applyFont="1" applyBorder="1" applyAlignment="1">
      <alignment horizontal="left" vertical="center" wrapText="1"/>
    </xf>
    <xf numFmtId="0" fontId="20" fillId="0" borderId="0" xfId="0" applyFont="1" applyAlignment="1">
      <alignment horizontal="left"/>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4" fillId="0" borderId="4" xfId="0" applyFont="1" applyBorder="1"/>
    <xf numFmtId="0" fontId="4" fillId="0" borderId="0" xfId="0" applyFont="1" applyAlignment="1">
      <alignment vertical="center"/>
    </xf>
    <xf numFmtId="0" fontId="4"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9" fillId="0" borderId="0" xfId="3" applyFont="1" applyFill="1" applyAlignment="1">
      <alignment horizontal="left" wrapText="1"/>
    </xf>
    <xf numFmtId="0" fontId="12" fillId="0" borderId="0" xfId="0" applyFont="1" applyAlignment="1">
      <alignment horizontal="left" wrapText="1"/>
    </xf>
    <xf numFmtId="0" fontId="2" fillId="2" borderId="6" xfId="0" applyFont="1" applyFill="1" applyBorder="1" applyAlignment="1">
      <alignment horizont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0" fillId="0" borderId="0" xfId="0" applyFont="1" applyAlignment="1">
      <alignment vertical="center"/>
    </xf>
    <xf numFmtId="0" fontId="21" fillId="0" borderId="0" xfId="0" applyFont="1"/>
    <xf numFmtId="0" fontId="21" fillId="0" borderId="0" xfId="0" applyFont="1" applyAlignment="1">
      <alignment horizontal="center"/>
    </xf>
    <xf numFmtId="0" fontId="10" fillId="0" borderId="0" xfId="0" applyFont="1" applyAlignment="1">
      <alignment horizontal="center" wrapText="1"/>
    </xf>
    <xf numFmtId="165" fontId="10" fillId="0" borderId="0" xfId="0" applyNumberFormat="1" applyFont="1"/>
    <xf numFmtId="0" fontId="12"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19" fillId="0" borderId="0" xfId="3" applyFont="1" applyFill="1"/>
    <xf numFmtId="0" fontId="4" fillId="0" borderId="0" xfId="0" applyFont="1" applyAlignment="1">
      <alignment horizontal="left" vertical="center" wrapText="1"/>
    </xf>
    <xf numFmtId="0" fontId="23"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3" fillId="0" borderId="0" xfId="0" applyNumberFormat="1" applyFont="1" applyAlignment="1">
      <alignment horizontal="left" vertical="center"/>
    </xf>
    <xf numFmtId="0" fontId="24" fillId="0" borderId="0" xfId="5"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3" fillId="3" borderId="2" xfId="0" applyFont="1" applyFill="1" applyBorder="1"/>
    <xf numFmtId="0" fontId="0" fillId="4" borderId="2" xfId="0" applyFill="1" applyBorder="1" applyAlignment="1">
      <alignment horizontal="left" indent="2"/>
    </xf>
    <xf numFmtId="0" fontId="0" fillId="0" borderId="2" xfId="0" applyBorder="1" applyAlignment="1">
      <alignment horizontal="left" indent="2"/>
    </xf>
    <xf numFmtId="0" fontId="19" fillId="0" borderId="0" xfId="3" applyFont="1" applyAlignment="1">
      <alignment horizontal="left" wrapText="1"/>
    </xf>
    <xf numFmtId="167" fontId="0" fillId="4" borderId="2" xfId="2" applyNumberFormat="1" applyFont="1" applyFill="1" applyBorder="1" applyAlignment="1">
      <alignment horizontal="right"/>
    </xf>
    <xf numFmtId="167" fontId="0" fillId="0" borderId="2" xfId="2" applyNumberFormat="1" applyFont="1" applyFill="1" applyBorder="1" applyAlignment="1">
      <alignment horizontal="right"/>
    </xf>
    <xf numFmtId="167" fontId="3" fillId="3" borderId="2" xfId="2" applyNumberFormat="1" applyFont="1" applyFill="1" applyBorder="1" applyAlignment="1">
      <alignment horizontal="right"/>
    </xf>
    <xf numFmtId="167" fontId="3" fillId="3" borderId="2" xfId="0" applyNumberFormat="1" applyFont="1" applyFill="1" applyBorder="1" applyAlignment="1">
      <alignment horizontal="left"/>
    </xf>
    <xf numFmtId="165" fontId="3" fillId="3" borderId="2" xfId="1" applyNumberFormat="1" applyFont="1" applyFill="1" applyBorder="1"/>
    <xf numFmtId="0" fontId="2" fillId="2" borderId="17" xfId="0" applyFont="1" applyFill="1" applyBorder="1" applyAlignment="1">
      <alignment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2" borderId="16" xfId="0" applyFont="1" applyFill="1" applyBorder="1" applyAlignment="1">
      <alignment horizontal="center" wrapText="1"/>
    </xf>
    <xf numFmtId="0" fontId="10" fillId="5" borderId="0" xfId="0" applyFont="1" applyFill="1"/>
    <xf numFmtId="0" fontId="14" fillId="0" borderId="20" xfId="0" applyFont="1" applyBorder="1" applyAlignment="1">
      <alignment horizontal="left" vertical="center" wrapText="1"/>
    </xf>
    <xf numFmtId="0" fontId="0" fillId="5" borderId="0" xfId="0" applyFill="1" applyAlignment="1">
      <alignment vertical="top"/>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0" fillId="5" borderId="0" xfId="0" applyFont="1" applyFill="1" applyAlignment="1">
      <alignment vertical="top"/>
    </xf>
    <xf numFmtId="0" fontId="28" fillId="3" borderId="0" xfId="5" applyFont="1" applyFill="1" applyAlignment="1">
      <alignment vertical="center"/>
    </xf>
    <xf numFmtId="0" fontId="29" fillId="3" borderId="0" xfId="5" applyFont="1" applyFill="1"/>
    <xf numFmtId="0" fontId="21" fillId="3" borderId="0" xfId="5" applyFont="1" applyFill="1"/>
    <xf numFmtId="0" fontId="1" fillId="3" borderId="18" xfId="0" applyFont="1" applyFill="1" applyBorder="1"/>
    <xf numFmtId="0" fontId="1" fillId="3" borderId="6" xfId="0" applyFont="1" applyFill="1" applyBorder="1"/>
    <xf numFmtId="0" fontId="1" fillId="0" borderId="0" xfId="0" applyFont="1"/>
    <xf numFmtId="0" fontId="1" fillId="3" borderId="14" xfId="0" applyFont="1" applyFill="1" applyBorder="1"/>
    <xf numFmtId="0" fontId="1" fillId="3" borderId="7" xfId="0" applyFont="1" applyFill="1" applyBorder="1"/>
    <xf numFmtId="0" fontId="29" fillId="3" borderId="0" xfId="5" applyFont="1" applyFill="1" applyAlignment="1">
      <alignment vertical="center"/>
    </xf>
    <xf numFmtId="0" fontId="29" fillId="0" borderId="0" xfId="5" applyFont="1" applyAlignment="1">
      <alignment vertical="center"/>
    </xf>
    <xf numFmtId="0" fontId="29" fillId="0" borderId="0" xfId="5" applyFont="1"/>
    <xf numFmtId="168" fontId="29" fillId="3" borderId="0" xfId="5" applyNumberFormat="1" applyFont="1" applyFill="1" applyAlignment="1">
      <alignment vertical="top" wrapText="1"/>
    </xf>
    <xf numFmtId="168" fontId="29" fillId="3" borderId="0" xfId="5" applyNumberFormat="1" applyFont="1" applyFill="1"/>
    <xf numFmtId="0" fontId="29" fillId="3" borderId="10" xfId="5" applyFont="1" applyFill="1" applyBorder="1" applyAlignment="1">
      <alignment vertical="center"/>
    </xf>
    <xf numFmtId="3" fontId="6" fillId="0" borderId="10" xfId="1" applyNumberFormat="1" applyFont="1" applyBorder="1" applyAlignment="1">
      <alignment horizontal="center"/>
    </xf>
    <xf numFmtId="0" fontId="17" fillId="0" borderId="22" xfId="0" applyFont="1" applyBorder="1" applyAlignment="1">
      <alignment vertical="center" wrapText="1"/>
    </xf>
    <xf numFmtId="0" fontId="5" fillId="0" borderId="4" xfId="0" applyFont="1" applyBorder="1" applyAlignment="1">
      <alignment horizontal="left"/>
    </xf>
    <xf numFmtId="0" fontId="7" fillId="0" borderId="4" xfId="0" applyFont="1" applyBorder="1"/>
    <xf numFmtId="0" fontId="6" fillId="0" borderId="4" xfId="0" applyFont="1" applyBorder="1"/>
    <xf numFmtId="0" fontId="11" fillId="2" borderId="0" xfId="0" applyFont="1" applyFill="1"/>
    <xf numFmtId="0" fontId="11" fillId="2" borderId="16" xfId="0" applyFont="1" applyFill="1" applyBorder="1" applyAlignment="1">
      <alignment horizontal="center"/>
    </xf>
    <xf numFmtId="0" fontId="7" fillId="0" borderId="4" xfId="0" applyFont="1" applyBorder="1" applyAlignment="1">
      <alignment vertical="center"/>
    </xf>
    <xf numFmtId="4" fontId="5" fillId="0" borderId="10" xfId="0" applyNumberFormat="1" applyFont="1" applyBorder="1" applyAlignment="1">
      <alignment horizontal="center"/>
    </xf>
    <xf numFmtId="4" fontId="6" fillId="0" borderId="10" xfId="1" applyNumberFormat="1" applyFont="1" applyBorder="1" applyAlignment="1">
      <alignment horizontal="center"/>
    </xf>
    <xf numFmtId="4" fontId="6" fillId="0" borderId="10" xfId="0" applyNumberFormat="1" applyFont="1" applyBorder="1" applyAlignment="1">
      <alignment horizontal="center"/>
    </xf>
    <xf numFmtId="0" fontId="7" fillId="0" borderId="0" xfId="0" applyFont="1" applyAlignment="1">
      <alignment vertical="center"/>
    </xf>
    <xf numFmtId="3" fontId="6" fillId="0" borderId="0" xfId="1" applyNumberFormat="1" applyFont="1" applyBorder="1" applyAlignment="1">
      <alignment horizontal="center"/>
    </xf>
    <xf numFmtId="4" fontId="6" fillId="0" borderId="0" xfId="0" applyNumberFormat="1" applyFont="1" applyAlignment="1">
      <alignment horizontal="center"/>
    </xf>
    <xf numFmtId="0" fontId="6" fillId="0" borderId="0" xfId="0" applyFont="1"/>
    <xf numFmtId="0" fontId="7" fillId="0" borderId="0" xfId="0" applyFont="1"/>
    <xf numFmtId="0" fontId="34" fillId="0" borderId="4" xfId="0" applyFont="1" applyBorder="1"/>
    <xf numFmtId="0" fontId="26" fillId="0" borderId="0" xfId="0" applyFont="1" applyAlignment="1">
      <alignment horizontal="center"/>
    </xf>
    <xf numFmtId="0" fontId="24" fillId="0" borderId="23" xfId="4" applyFont="1" applyBorder="1" applyAlignment="1">
      <alignment horizontal="center" vertical="center" wrapText="1"/>
    </xf>
    <xf numFmtId="2" fontId="5" fillId="0" borderId="10" xfId="0" applyNumberFormat="1" applyFont="1" applyBorder="1" applyAlignment="1">
      <alignment horizontal="center"/>
    </xf>
    <xf numFmtId="2" fontId="6" fillId="0" borderId="10" xfId="0" applyNumberFormat="1" applyFont="1" applyBorder="1" applyAlignment="1">
      <alignment horizontal="center"/>
    </xf>
    <xf numFmtId="169" fontId="6" fillId="0" borderId="10" xfId="1" applyNumberFormat="1" applyFont="1" applyBorder="1" applyAlignment="1">
      <alignment horizontal="center"/>
    </xf>
  </cellXfs>
  <cellStyles count="7">
    <cellStyle name="Comma" xfId="1" builtinId="3"/>
    <cellStyle name="Heading 1" xfId="4" builtinId="16" customBuiltin="1"/>
    <cellStyle name="Heading 2" xfId="5" builtinId="17" customBuiltin="1"/>
    <cellStyle name="Heading 3" xfId="6" builtinId="18" customBuiltin="1"/>
    <cellStyle name="Hyperlink" xfId="3" builtinId="8"/>
    <cellStyle name="Normal" xfId="0" builtinId="0"/>
    <cellStyle name="Percent" xfId="2" builtinId="5"/>
  </cellStyles>
  <dxfs count="116">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76213"/>
      <color rgb="FF90B8D4"/>
      <color rgb="FF5493BD"/>
      <color rgb="FFF9A872"/>
      <color rgb="FFD1EEFC"/>
      <color rgb="FFD8ECDB"/>
      <color rgb="FF00507F"/>
      <color rgb="FFFAE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dotGrid">
              <a:fgClr>
                <a:srgbClr val="90B8D4"/>
              </a:fgClr>
              <a:bgClr>
                <a:srgbClr val="5493BD"/>
              </a:bgClr>
            </a:patt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layout>
                <c:manualLayout>
                  <c:x val="-6.6298007979775381E-3"/>
                  <c:y val="0"/>
                </c:manualLayout>
              </c:layout>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38</c:v>
                </c:pt>
                <c:pt idx="1">
                  <c:v>3</c:v>
                </c:pt>
                <c:pt idx="2">
                  <c:v>177</c:v>
                </c:pt>
                <c:pt idx="3">
                  <c:v>43</c:v>
                </c:pt>
                <c:pt idx="4">
                  <c:v>237</c:v>
                </c:pt>
                <c:pt idx="5">
                  <c:v>194</c:v>
                </c:pt>
                <c:pt idx="6">
                  <c:v>368</c:v>
                </c:pt>
                <c:pt idx="7">
                  <c:v>224</c:v>
                </c:pt>
                <c:pt idx="8">
                  <c:v>280</c:v>
                </c:pt>
                <c:pt idx="9">
                  <c:v>249</c:v>
                </c:pt>
                <c:pt idx="10">
                  <c:v>140</c:v>
                </c:pt>
                <c:pt idx="11">
                  <c:v>164</c:v>
                </c:pt>
                <c:pt idx="12">
                  <c:v>144</c:v>
                </c:pt>
              </c:numCache>
            </c:numRef>
          </c:val>
          <c:extLst>
            <c:ext xmlns:c15="http://schemas.microsoft.com/office/drawing/2012/chart" uri="{02D57815-91ED-43cb-92C2-25804820EDAC}">
              <c15:datalabelsRange>
                <c15:f>'3.MPS'!$D$3:$D$15</c15:f>
                <c15:dlblRangeCache>
                  <c:ptCount val="13"/>
                  <c:pt idx="0">
                    <c:v>1.7% </c:v>
                  </c:pt>
                  <c:pt idx="1">
                    <c:v>0.1% </c:v>
                  </c:pt>
                  <c:pt idx="2">
                    <c:v>7.8% </c:v>
                  </c:pt>
                  <c:pt idx="3">
                    <c:v>1.9% </c:v>
                  </c:pt>
                  <c:pt idx="4">
                    <c:v>10.5% </c:v>
                  </c:pt>
                  <c:pt idx="5">
                    <c:v>8.6% </c:v>
                  </c:pt>
                  <c:pt idx="6">
                    <c:v>16.3% </c:v>
                  </c:pt>
                  <c:pt idx="7">
                    <c:v>9.9% </c:v>
                  </c:pt>
                  <c:pt idx="8">
                    <c:v>12.4% </c:v>
                  </c:pt>
                  <c:pt idx="9">
                    <c:v>11.0% </c:v>
                  </c:pt>
                  <c:pt idx="10">
                    <c:v>6.2% </c:v>
                  </c:pt>
                  <c:pt idx="11">
                    <c:v>7.3% </c:v>
                  </c:pt>
                  <c:pt idx="12">
                    <c:v>6.4% </c:v>
                  </c:pt>
                </c15:dlblRangeCache>
              </c15:datalabelsRange>
            </c:ext>
            <c:ext xmlns:c16="http://schemas.microsoft.com/office/drawing/2014/chart" uri="{C3380CC4-5D6E-409C-BE32-E72D297353CC}">
              <c16:uniqueId val="{00000001-106B-4C6F-8BBF-BB4FB184FF61}"/>
            </c:ext>
          </c:extLst>
        </c:ser>
        <c:ser>
          <c:idx val="2"/>
          <c:order val="1"/>
          <c:tx>
            <c:v>NPI-TIN</c:v>
          </c:tx>
          <c:spPr>
            <a:pattFill prst="pct90">
              <a:fgClr>
                <a:srgbClr val="D76213"/>
              </a:fgClr>
              <a:bgClr>
                <a:schemeClr val="bg1"/>
              </a:bgClr>
            </a:patt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layout>
                <c:manualLayout>
                  <c:x val="2.6414130936094479E-3"/>
                  <c:y val="-2.8194823119666156E-3"/>
                </c:manualLayout>
              </c:layout>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layout>
                <c:manualLayout>
                  <c:x val="3.9778804787863669E-3"/>
                  <c:y val="-1.0337982385289567E-16"/>
                </c:manualLayout>
              </c:layout>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25</c:v>
                </c:pt>
                <c:pt idx="1">
                  <c:v>10</c:v>
                </c:pt>
                <c:pt idx="2">
                  <c:v>144</c:v>
                </c:pt>
                <c:pt idx="3">
                  <c:v>133</c:v>
                </c:pt>
                <c:pt idx="4">
                  <c:v>175</c:v>
                </c:pt>
                <c:pt idx="5">
                  <c:v>190</c:v>
                </c:pt>
                <c:pt idx="6">
                  <c:v>315</c:v>
                </c:pt>
                <c:pt idx="7">
                  <c:v>374</c:v>
                </c:pt>
                <c:pt idx="8">
                  <c:v>254</c:v>
                </c:pt>
                <c:pt idx="9">
                  <c:v>355</c:v>
                </c:pt>
                <c:pt idx="10">
                  <c:v>336</c:v>
                </c:pt>
                <c:pt idx="11">
                  <c:v>282</c:v>
                </c:pt>
                <c:pt idx="12">
                  <c:v>156</c:v>
                </c:pt>
              </c:numCache>
            </c:numRef>
          </c:val>
          <c:extLst>
            <c:ext xmlns:c15="http://schemas.microsoft.com/office/drawing/2012/chart" uri="{02D57815-91ED-43cb-92C2-25804820EDAC}">
              <c15:datalabelsRange>
                <c15:f>'3.MPS'!$G$3:$G$15</c15:f>
                <c15:dlblRangeCache>
                  <c:ptCount val="13"/>
                  <c:pt idx="0">
                    <c:v>0.9% </c:v>
                  </c:pt>
                  <c:pt idx="1">
                    <c:v>0.4% </c:v>
                  </c:pt>
                  <c:pt idx="2">
                    <c:v>5.2% </c:v>
                  </c:pt>
                  <c:pt idx="3">
                    <c:v>4.8% </c:v>
                  </c:pt>
                  <c:pt idx="4">
                    <c:v>6.4% </c:v>
                  </c:pt>
                  <c:pt idx="5">
                    <c:v>6.9% </c:v>
                  </c:pt>
                  <c:pt idx="6">
                    <c:v>11.5% </c:v>
                  </c:pt>
                  <c:pt idx="7">
                    <c:v>13.6% </c:v>
                  </c:pt>
                  <c:pt idx="8">
                    <c:v>9.2% </c:v>
                  </c:pt>
                  <c:pt idx="9">
                    <c:v>12.9% </c:v>
                  </c:pt>
                  <c:pt idx="10">
                    <c:v>12.2% </c:v>
                  </c:pt>
                  <c:pt idx="11">
                    <c:v>10.3% </c:v>
                  </c:pt>
                  <c:pt idx="12">
                    <c:v>5.7%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HDR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3.1746031746031746E-3"/>
                  <c:y val="-2.1180831347630491E-2"/>
                </c:manualLayout>
              </c:layout>
              <c:tx>
                <c:rich>
                  <a:bodyPr/>
                  <a:lstStyle/>
                  <a:p>
                    <a:fld id="{1A6037BC-D274-4F32-AA08-BABA0484A3E5}" type="CELLRANGE">
                      <a:rPr lang="en-US"/>
                      <a:pPr/>
                      <a:t>[CELLRANGE]</a:t>
                    </a:fld>
                    <a:endParaRPr lang="en-US" baseline="0"/>
                  </a:p>
                  <a:p>
                    <a:fld id="{7EF39201-0C99-4464-B4B9-C3C475257D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BDF6-4114-AB0F-3C354E23BE47}"/>
                </c:ext>
              </c:extLst>
            </c:dLbl>
            <c:dLbl>
              <c:idx val="1"/>
              <c:layout>
                <c:manualLayout>
                  <c:x val="-4.761904761904791E-3"/>
                  <c:y val="-2.3828435266084389E-2"/>
                </c:manualLayout>
              </c:layout>
              <c:tx>
                <c:rich>
                  <a:bodyPr/>
                  <a:lstStyle/>
                  <a:p>
                    <a:fld id="{1380A460-3A94-4F73-A6B7-2D429A6A00DF}" type="CELLRANGE">
                      <a:rPr lang="en-US"/>
                      <a:pPr/>
                      <a:t>[CELLRANGE]</a:t>
                    </a:fld>
                    <a:endParaRPr lang="en-US" baseline="0"/>
                  </a:p>
                  <a:p>
                    <a:fld id="{67AB5969-8466-4D96-9B95-68AC10812C0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DF6-4114-AB0F-3C354E23BE47}"/>
                </c:ext>
              </c:extLst>
            </c:dLbl>
            <c:dLbl>
              <c:idx val="2"/>
              <c:layout>
                <c:manualLayout>
                  <c:x val="-4.761904761904791E-3"/>
                  <c:y val="-3.1771247021445688E-2"/>
                </c:manualLayout>
              </c:layout>
              <c:tx>
                <c:rich>
                  <a:bodyPr/>
                  <a:lstStyle/>
                  <a:p>
                    <a:fld id="{0E0D6BA4-DD05-41BD-A520-2D9D8094879B}" type="CELLRANGE">
                      <a:rPr lang="en-US"/>
                      <a:pPr/>
                      <a:t>[CELLRANGE]</a:t>
                    </a:fld>
                    <a:endParaRPr lang="en-US" baseline="0"/>
                  </a:p>
                  <a:p>
                    <a:fld id="{4E4103C8-7D76-4ABA-B8F4-57431DB18FD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BDF6-4114-AB0F-3C354E23BE47}"/>
                </c:ext>
              </c:extLst>
            </c:dLbl>
            <c:dLbl>
              <c:idx val="3"/>
              <c:layout>
                <c:manualLayout>
                  <c:x val="-2.0634920634920634E-2"/>
                  <c:y val="-2.9123560051985489E-2"/>
                </c:manualLayout>
              </c:layout>
              <c:tx>
                <c:rich>
                  <a:bodyPr/>
                  <a:lstStyle/>
                  <a:p>
                    <a:fld id="{49ECA4BA-D87C-4407-805F-FEDD73746D0F}" type="CELLRANGE">
                      <a:rPr lang="en-US"/>
                      <a:pPr/>
                      <a:t>[CELLRANGE]</a:t>
                    </a:fld>
                    <a:endParaRPr lang="en-US" baseline="0"/>
                  </a:p>
                  <a:p>
                    <a:fld id="{E14FF940-C2F0-42F8-968C-744FFCA0B06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DF6-4114-AB0F-3C354E23BE47}"/>
                </c:ext>
              </c:extLst>
            </c:dLbl>
            <c:dLbl>
              <c:idx val="4"/>
              <c:layout>
                <c:manualLayout>
                  <c:x val="-1.4285714285714285E-2"/>
                  <c:y val="-4.2361662695260982E-2"/>
                </c:manualLayout>
              </c:layout>
              <c:tx>
                <c:rich>
                  <a:bodyPr/>
                  <a:lstStyle/>
                  <a:p>
                    <a:fld id="{3DED8A24-FDB5-4693-BCBA-8BA7B9F91EDD}" type="CELLRANGE">
                      <a:rPr lang="en-US"/>
                      <a:pPr/>
                      <a:t>[CELLRANGE]</a:t>
                    </a:fld>
                    <a:endParaRPr lang="en-US" baseline="0"/>
                  </a:p>
                  <a:p>
                    <a:fld id="{0E2C327A-C8CE-46F6-9BDB-33D31CE53C4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BDF6-4114-AB0F-3C354E23BE47}"/>
                </c:ext>
              </c:extLst>
            </c:dLbl>
            <c:dLbl>
              <c:idx val="5"/>
              <c:layout>
                <c:manualLayout>
                  <c:x val="-1.1111111111111112E-2"/>
                  <c:y val="-5.5599682287529782E-2"/>
                </c:manualLayout>
              </c:layout>
              <c:tx>
                <c:rich>
                  <a:bodyPr/>
                  <a:lstStyle/>
                  <a:p>
                    <a:fld id="{620BE517-36BC-4629-8CE6-A411EB6770E5}" type="CELLRANGE">
                      <a:rPr lang="en-US"/>
                      <a:pPr/>
                      <a:t>[CELLRANGE]</a:t>
                    </a:fld>
                    <a:endParaRPr lang="en-US" baseline="0"/>
                  </a:p>
                  <a:p>
                    <a:fld id="{5361A91C-0FD8-4DED-8E56-D58B5E156A9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DF6-4114-AB0F-3C354E23BE47}"/>
                </c:ext>
              </c:extLst>
            </c:dLbl>
            <c:dLbl>
              <c:idx val="6"/>
              <c:layout>
                <c:manualLayout>
                  <c:x val="-1.4285714285714344E-2"/>
                  <c:y val="-4.2361662695260691E-2"/>
                </c:manualLayout>
              </c:layout>
              <c:tx>
                <c:rich>
                  <a:bodyPr/>
                  <a:lstStyle/>
                  <a:p>
                    <a:fld id="{ACF27BAF-A732-41B3-85D2-EA4D710C88EE}" type="CELLRANGE">
                      <a:rPr lang="en-US"/>
                      <a:pPr/>
                      <a:t>[CELLRANGE]</a:t>
                    </a:fld>
                    <a:endParaRPr lang="en-US" baseline="0"/>
                  </a:p>
                  <a:p>
                    <a:fld id="{54351A67-505B-409B-92F4-979E82E8619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BDF6-4114-AB0F-3C354E23BE47}"/>
                </c:ext>
              </c:extLst>
            </c:dLbl>
            <c:dLbl>
              <c:idx val="7"/>
              <c:layout>
                <c:manualLayout>
                  <c:x val="-4.7619047619047623E-3"/>
                  <c:y val="-4.7689478799459693E-2"/>
                </c:manualLayout>
              </c:layout>
              <c:tx>
                <c:rich>
                  <a:bodyPr/>
                  <a:lstStyle/>
                  <a:p>
                    <a:fld id="{558FD162-2833-44A7-9D47-AEAD30188B85}" type="CELLRANGE">
                      <a:rPr lang="en-US"/>
                      <a:pPr/>
                      <a:t>[CELLRANGE]</a:t>
                    </a:fld>
                    <a:endParaRPr lang="en-US" baseline="0"/>
                  </a:p>
                  <a:p>
                    <a:fld id="{18A54F79-5377-46DE-8167-326CE1F9F9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DF6-4114-AB0F-3C354E23BE47}"/>
                </c:ext>
              </c:extLst>
            </c:dLbl>
            <c:dLbl>
              <c:idx val="8"/>
              <c:layout>
                <c:manualLayout>
                  <c:x val="-9.5238095238095247E-3"/>
                  <c:y val="0"/>
                </c:manualLayout>
              </c:layout>
              <c:tx>
                <c:rich>
                  <a:bodyPr/>
                  <a:lstStyle/>
                  <a:p>
                    <a:fld id="{B29A91DB-444B-4916-A25A-8CE6184F3D93}" type="CELLRANGE">
                      <a:rPr lang="en-US"/>
                      <a:pPr/>
                      <a:t>[CELLRANGE]</a:t>
                    </a:fld>
                    <a:endParaRPr lang="en-US" baseline="0"/>
                  </a:p>
                  <a:p>
                    <a:fld id="{D51F0EC9-17B6-4CE9-9508-66B70932CE2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BDF6-4114-AB0F-3C354E23BE47}"/>
                </c:ext>
              </c:extLst>
            </c:dLbl>
            <c:dLbl>
              <c:idx val="9"/>
              <c:layout>
                <c:manualLayout>
                  <c:x val="-1.1111111111111228E-2"/>
                  <c:y val="0"/>
                </c:manualLayout>
              </c:layout>
              <c:tx>
                <c:rich>
                  <a:bodyPr/>
                  <a:lstStyle/>
                  <a:p>
                    <a:fld id="{5EEB926F-5B82-4ECC-A918-6D84B1BA0F1F}" type="CELLRANGE">
                      <a:rPr lang="en-US"/>
                      <a:pPr/>
                      <a:t>[CELLRANGE]</a:t>
                    </a:fld>
                    <a:endParaRPr lang="en-US" baseline="0"/>
                  </a:p>
                  <a:p>
                    <a:fld id="{90DFC8DB-458D-450D-B948-0B36A259E5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DF6-4114-AB0F-3C354E23BE47}"/>
                </c:ext>
              </c:extLst>
            </c:dLbl>
            <c:dLbl>
              <c:idx val="10"/>
              <c:layout>
                <c:manualLayout>
                  <c:x val="-1.4285714285714285E-2"/>
                  <c:y val="-9.7077688893559916E-17"/>
                </c:manualLayout>
              </c:layout>
              <c:tx>
                <c:rich>
                  <a:bodyPr/>
                  <a:lstStyle/>
                  <a:p>
                    <a:fld id="{9969E31E-13D3-4CD0-B04B-10C87B8DA8F6}" type="CELLRANGE">
                      <a:rPr lang="en-US"/>
                      <a:pPr/>
                      <a:t>[CELLRANGE]</a:t>
                    </a:fld>
                    <a:endParaRPr lang="en-US" baseline="0"/>
                  </a:p>
                  <a:p>
                    <a:fld id="{FA650730-5732-465F-B030-A3E4E28181F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DF6-4114-AB0F-3C354E23BE47}"/>
                </c:ext>
              </c:extLst>
            </c:dLbl>
            <c:dLbl>
              <c:idx val="11"/>
              <c:layout>
                <c:manualLayout>
                  <c:x val="-4.7619047619047623E-3"/>
                  <c:y val="0"/>
                </c:manualLayout>
              </c:layout>
              <c:tx>
                <c:rich>
                  <a:bodyPr/>
                  <a:lstStyle/>
                  <a:p>
                    <a:fld id="{E371F563-EA6A-4A8D-87E9-E30FB03C33CB}" type="CELLRANGE">
                      <a:rPr lang="en-US"/>
                      <a:pPr/>
                      <a:t>[CELLRANGE]</a:t>
                    </a:fld>
                    <a:endParaRPr lang="en-US" baseline="0"/>
                  </a:p>
                  <a:p>
                    <a:fld id="{D558E876-42FB-4197-A548-0AC4D326168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DF6-4114-AB0F-3C354E23BE47}"/>
                </c:ext>
              </c:extLst>
            </c:dLbl>
            <c:dLbl>
              <c:idx val="12"/>
              <c:layout>
                <c:manualLayout>
                  <c:x val="-4.7619047619048786E-3"/>
                  <c:y val="-2.6157467957102711E-3"/>
                </c:manualLayout>
              </c:layout>
              <c:tx>
                <c:rich>
                  <a:bodyPr/>
                  <a:lstStyle/>
                  <a:p>
                    <a:fld id="{0C418316-D872-48A0-8165-9AB2AFE2E937}" type="CELLRANGE">
                      <a:rPr lang="en-US"/>
                      <a:pPr/>
                      <a:t>[CELLRANGE]</a:t>
                    </a:fld>
                    <a:endParaRPr lang="en-US" baseline="0"/>
                  </a:p>
                  <a:p>
                    <a:fld id="{BCAC3B36-F71A-4D40-A627-6A6B7ECB920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HEI'!$C$3:$C$15</c:f>
              <c:numCache>
                <c:formatCode>_(* #,##0_);_(* \(#,##0\);_(* "-"??_);_(@_)</c:formatCode>
                <c:ptCount val="13"/>
                <c:pt idx="0">
                  <c:v>0</c:v>
                </c:pt>
                <c:pt idx="1">
                  <c:v>0</c:v>
                </c:pt>
                <c:pt idx="2">
                  <c:v>5</c:v>
                </c:pt>
                <c:pt idx="3">
                  <c:v>0</c:v>
                </c:pt>
                <c:pt idx="4">
                  <c:v>26</c:v>
                </c:pt>
                <c:pt idx="5">
                  <c:v>20</c:v>
                </c:pt>
                <c:pt idx="6">
                  <c:v>12</c:v>
                </c:pt>
                <c:pt idx="7">
                  <c:v>24</c:v>
                </c:pt>
                <c:pt idx="8">
                  <c:v>118</c:v>
                </c:pt>
                <c:pt idx="9">
                  <c:v>93</c:v>
                </c:pt>
                <c:pt idx="10">
                  <c:v>76</c:v>
                </c:pt>
                <c:pt idx="11">
                  <c:v>160</c:v>
                </c:pt>
                <c:pt idx="12">
                  <c:v>138</c:v>
                </c:pt>
              </c:numCache>
            </c:numRef>
          </c:val>
          <c:extLst>
            <c:ext xmlns:c15="http://schemas.microsoft.com/office/drawing/2012/chart" uri="{02D57815-91ED-43cb-92C2-25804820EDAC}">
              <c15:datalabelsRange>
                <c15:f>'4.MPS By HEI'!$D$3:$D$15</c15:f>
                <c15:dlblRangeCache>
                  <c:ptCount val="13"/>
                  <c:pt idx="0">
                    <c:v>0.0% </c:v>
                  </c:pt>
                  <c:pt idx="1">
                    <c:v>0.0% </c:v>
                  </c:pt>
                  <c:pt idx="2">
                    <c:v>0.7% </c:v>
                  </c:pt>
                  <c:pt idx="3">
                    <c:v>0.0% </c:v>
                  </c:pt>
                  <c:pt idx="4">
                    <c:v>3.9% </c:v>
                  </c:pt>
                  <c:pt idx="5">
                    <c:v>3.0% </c:v>
                  </c:pt>
                  <c:pt idx="6">
                    <c:v>1.8% </c:v>
                  </c:pt>
                  <c:pt idx="7">
                    <c:v>3.6% </c:v>
                  </c:pt>
                  <c:pt idx="8">
                    <c:v>17.6% </c:v>
                  </c:pt>
                  <c:pt idx="9">
                    <c:v>13.8% </c:v>
                  </c:pt>
                  <c:pt idx="10">
                    <c:v>11.3% </c:v>
                  </c:pt>
                  <c:pt idx="11">
                    <c:v>23.8% </c:v>
                  </c:pt>
                  <c:pt idx="12">
                    <c:v>20.5% </c:v>
                  </c:pt>
                </c15:dlblRangeCache>
              </c15:datalabelsRange>
            </c:ext>
            <c:ext xmlns:c16="http://schemas.microsoft.com/office/drawing/2014/chart" uri="{C3380CC4-5D6E-409C-BE32-E72D297353CC}">
              <c16:uniqueId val="{00000000-BDF6-4114-AB0F-3C354E23BE47}"/>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1F5D0E4E-BD17-4819-AC38-FE599E5BFADC}" type="CELLRANGE">
                      <a:rPr lang="en-US"/>
                      <a:pPr/>
                      <a:t>[CELLRANGE]</a:t>
                    </a:fld>
                    <a:endParaRPr lang="en-US" baseline="0"/>
                  </a:p>
                  <a:p>
                    <a:fld id="{F17D5ED9-5826-45BF-9659-E92F690370D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DF6-4114-AB0F-3C354E23BE47}"/>
                </c:ext>
              </c:extLst>
            </c:dLbl>
            <c:dLbl>
              <c:idx val="1"/>
              <c:tx>
                <c:rich>
                  <a:bodyPr/>
                  <a:lstStyle/>
                  <a:p>
                    <a:fld id="{CFFDFB28-1D4E-4D60-89B5-9B854D01BC9E}" type="CELLRANGE">
                      <a:rPr lang="en-US"/>
                      <a:pPr/>
                      <a:t>[CELLRANGE]</a:t>
                    </a:fld>
                    <a:endParaRPr lang="en-US" baseline="0"/>
                  </a:p>
                  <a:p>
                    <a:fld id="{AE7217F7-E600-44B9-8BAD-7A6D182F191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DF6-4114-AB0F-3C354E23BE47}"/>
                </c:ext>
              </c:extLst>
            </c:dLbl>
            <c:dLbl>
              <c:idx val="2"/>
              <c:tx>
                <c:rich>
                  <a:bodyPr/>
                  <a:lstStyle/>
                  <a:p>
                    <a:fld id="{AC840D47-4975-4631-BF26-366AE223277E}" type="CELLRANGE">
                      <a:rPr lang="en-US"/>
                      <a:pPr/>
                      <a:t>[CELLRANGE]</a:t>
                    </a:fld>
                    <a:endParaRPr lang="en-US" baseline="0"/>
                  </a:p>
                  <a:p>
                    <a:fld id="{B11A10F9-6CB5-4282-9202-23CC373A6F5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DF6-4114-AB0F-3C354E23BE47}"/>
                </c:ext>
              </c:extLst>
            </c:dLbl>
            <c:dLbl>
              <c:idx val="3"/>
              <c:tx>
                <c:rich>
                  <a:bodyPr/>
                  <a:lstStyle/>
                  <a:p>
                    <a:fld id="{8EF2DB54-6171-4B30-9490-EBD2B365BD11}" type="CELLRANGE">
                      <a:rPr lang="en-US"/>
                      <a:pPr/>
                      <a:t>[CELLRANGE]</a:t>
                    </a:fld>
                    <a:endParaRPr lang="en-US" baseline="0"/>
                  </a:p>
                  <a:p>
                    <a:fld id="{62762D94-6953-429C-A607-DE91A49DA0A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DF6-4114-AB0F-3C354E23BE47}"/>
                </c:ext>
              </c:extLst>
            </c:dLbl>
            <c:dLbl>
              <c:idx val="4"/>
              <c:tx>
                <c:rich>
                  <a:bodyPr/>
                  <a:lstStyle/>
                  <a:p>
                    <a:fld id="{F3C3C3EF-8DFF-42A5-B4F1-4A639D0C5DD5}" type="CELLRANGE">
                      <a:rPr lang="en-US"/>
                      <a:pPr/>
                      <a:t>[CELLRANGE]</a:t>
                    </a:fld>
                    <a:endParaRPr lang="en-US" baseline="0"/>
                  </a:p>
                  <a:p>
                    <a:fld id="{7D0085EB-4109-4762-A5B9-52E548E8B3B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DF6-4114-AB0F-3C354E23BE47}"/>
                </c:ext>
              </c:extLst>
            </c:dLbl>
            <c:dLbl>
              <c:idx val="5"/>
              <c:tx>
                <c:rich>
                  <a:bodyPr/>
                  <a:lstStyle/>
                  <a:p>
                    <a:fld id="{16DBEEA9-F86D-42D5-B142-0C1261162D8A}" type="CELLRANGE">
                      <a:rPr lang="en-US"/>
                      <a:pPr/>
                      <a:t>[CELLRANGE]</a:t>
                    </a:fld>
                    <a:endParaRPr lang="en-US" baseline="0"/>
                  </a:p>
                  <a:p>
                    <a:fld id="{FB04D428-148D-4932-A215-F14D8F7AC29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DF6-4114-AB0F-3C354E23BE47}"/>
                </c:ext>
              </c:extLst>
            </c:dLbl>
            <c:dLbl>
              <c:idx val="6"/>
              <c:tx>
                <c:rich>
                  <a:bodyPr/>
                  <a:lstStyle/>
                  <a:p>
                    <a:fld id="{9D837D45-B9B0-4193-BD4F-995871D9D11A}" type="CELLRANGE">
                      <a:rPr lang="en-US"/>
                      <a:pPr/>
                      <a:t>[CELLRANGE]</a:t>
                    </a:fld>
                    <a:endParaRPr lang="en-US" baseline="0"/>
                  </a:p>
                  <a:p>
                    <a:fld id="{684E0E00-C20D-4832-984A-B3D9F68EB07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DF6-4114-AB0F-3C354E23BE47}"/>
                </c:ext>
              </c:extLst>
            </c:dLbl>
            <c:dLbl>
              <c:idx val="7"/>
              <c:layout>
                <c:manualLayout>
                  <c:x val="1.1111111111110995E-2"/>
                  <c:y val="0"/>
                </c:manualLayout>
              </c:layout>
              <c:tx>
                <c:rich>
                  <a:bodyPr/>
                  <a:lstStyle/>
                  <a:p>
                    <a:fld id="{8F15689C-EB59-4162-9025-C66413769315}" type="CELLRANGE">
                      <a:rPr lang="en-US"/>
                      <a:pPr/>
                      <a:t>[CELLRANGE]</a:t>
                    </a:fld>
                    <a:endParaRPr lang="en-US" baseline="0"/>
                  </a:p>
                  <a:p>
                    <a:fld id="{23D1E2BA-24AF-476A-B35C-28D6D355560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DF6-4114-AB0F-3C354E23BE47}"/>
                </c:ext>
              </c:extLst>
            </c:dLbl>
            <c:dLbl>
              <c:idx val="8"/>
              <c:layout>
                <c:manualLayout>
                  <c:x val="6.3492063492063492E-3"/>
                  <c:y val="0"/>
                </c:manualLayout>
              </c:layout>
              <c:tx>
                <c:rich>
                  <a:bodyPr/>
                  <a:lstStyle/>
                  <a:p>
                    <a:fld id="{94BAAE01-1F0B-4551-9ABF-3F4B8859FF31}" type="CELLRANGE">
                      <a:rPr lang="en-US"/>
                      <a:pPr/>
                      <a:t>[CELLRANGE]</a:t>
                    </a:fld>
                    <a:endParaRPr lang="en-US" baseline="0"/>
                  </a:p>
                  <a:p>
                    <a:fld id="{ED768A29-7205-4D99-B923-B0375D2BEB3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DF6-4114-AB0F-3C354E23BE47}"/>
                </c:ext>
              </c:extLst>
            </c:dLbl>
            <c:dLbl>
              <c:idx val="9"/>
              <c:tx>
                <c:rich>
                  <a:bodyPr/>
                  <a:lstStyle/>
                  <a:p>
                    <a:fld id="{16B24ABF-CCD2-4ECF-9884-38C2A26FCBDE}" type="CELLRANGE">
                      <a:rPr lang="en-US"/>
                      <a:pPr/>
                      <a:t>[CELLRANGE]</a:t>
                    </a:fld>
                    <a:endParaRPr lang="en-US" baseline="0"/>
                  </a:p>
                  <a:p>
                    <a:fld id="{92FB94D4-9B1F-44AB-A1D9-5F16E7A0507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BDF6-4114-AB0F-3C354E23BE47}"/>
                </c:ext>
              </c:extLst>
            </c:dLbl>
            <c:dLbl>
              <c:idx val="10"/>
              <c:layout>
                <c:manualLayout>
                  <c:x val="-3.1746031746032908E-3"/>
                  <c:y val="-9.5884526922326308E-17"/>
                </c:manualLayout>
              </c:layout>
              <c:tx>
                <c:rich>
                  <a:bodyPr/>
                  <a:lstStyle/>
                  <a:p>
                    <a:fld id="{383D021B-7CDF-4150-9E8B-DE1E1B0ECE7E}" type="CELLRANGE">
                      <a:rPr lang="en-US"/>
                      <a:pPr/>
                      <a:t>[CELLRANGE]</a:t>
                    </a:fld>
                    <a:endParaRPr lang="en-US" baseline="0"/>
                  </a:p>
                  <a:p>
                    <a:fld id="{7E8BC151-C0EF-4039-BD94-D98B45624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DF6-4114-AB0F-3C354E23BE47}"/>
                </c:ext>
              </c:extLst>
            </c:dLbl>
            <c:dLbl>
              <c:idx val="11"/>
              <c:layout>
                <c:manualLayout>
                  <c:x val="6.3492063492063492E-3"/>
                  <c:y val="-2.615062761506276E-3"/>
                </c:manualLayout>
              </c:layout>
              <c:tx>
                <c:rich>
                  <a:bodyPr/>
                  <a:lstStyle/>
                  <a:p>
                    <a:fld id="{CC8ADEC6-EA7C-4BDD-9313-F4EFB3E2291A}" type="CELLRANGE">
                      <a:rPr lang="en-US"/>
                      <a:pPr/>
                      <a:t>[CELLRANGE]</a:t>
                    </a:fld>
                    <a:endParaRPr lang="en-US" baseline="0"/>
                  </a:p>
                  <a:p>
                    <a:fld id="{34DD2070-2069-4D84-B5E6-2CAD12915E6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BDF6-4114-AB0F-3C354E23BE47}"/>
                </c:ext>
              </c:extLst>
            </c:dLbl>
            <c:dLbl>
              <c:idx val="12"/>
              <c:tx>
                <c:rich>
                  <a:bodyPr/>
                  <a:lstStyle/>
                  <a:p>
                    <a:fld id="{BCD473F4-9A66-499F-AB9D-021D4FD01719}" type="CELLRANGE">
                      <a:rPr lang="en-US"/>
                      <a:pPr/>
                      <a:t>[CELLRANGE]</a:t>
                    </a:fld>
                    <a:endParaRPr lang="en-US" baseline="0"/>
                  </a:p>
                  <a:p>
                    <a:fld id="{EE7B3B0F-DE46-4569-B534-6C812B2B138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HEI'!$C$19:$C$31</c:f>
              <c:numCache>
                <c:formatCode>_(* #,##0_);_(* \(#,##0\);_(* "-"??_);_(@_)</c:formatCode>
                <c:ptCount val="13"/>
                <c:pt idx="0">
                  <c:v>0</c:v>
                </c:pt>
                <c:pt idx="1">
                  <c:v>0</c:v>
                </c:pt>
                <c:pt idx="2">
                  <c:v>13</c:v>
                </c:pt>
                <c:pt idx="3">
                  <c:v>33</c:v>
                </c:pt>
                <c:pt idx="4">
                  <c:v>11</c:v>
                </c:pt>
                <c:pt idx="5">
                  <c:v>29</c:v>
                </c:pt>
                <c:pt idx="6">
                  <c:v>40</c:v>
                </c:pt>
                <c:pt idx="7">
                  <c:v>39</c:v>
                </c:pt>
                <c:pt idx="8">
                  <c:v>105</c:v>
                </c:pt>
                <c:pt idx="9">
                  <c:v>110</c:v>
                </c:pt>
                <c:pt idx="10">
                  <c:v>246</c:v>
                </c:pt>
                <c:pt idx="11">
                  <c:v>275</c:v>
                </c:pt>
                <c:pt idx="12">
                  <c:v>156</c:v>
                </c:pt>
              </c:numCache>
            </c:numRef>
          </c:val>
          <c:extLst>
            <c:ext xmlns:c15="http://schemas.microsoft.com/office/drawing/2012/chart" uri="{02D57815-91ED-43cb-92C2-25804820EDAC}">
              <c15:datalabelsRange>
                <c15:f>'4.MPS By HEI'!$D$19:$D$31</c15:f>
                <c15:dlblRangeCache>
                  <c:ptCount val="13"/>
                  <c:pt idx="0">
                    <c:v>0.0% </c:v>
                  </c:pt>
                  <c:pt idx="1">
                    <c:v>0.0% </c:v>
                  </c:pt>
                  <c:pt idx="2">
                    <c:v>1.2% </c:v>
                  </c:pt>
                  <c:pt idx="3">
                    <c:v>3.1% </c:v>
                  </c:pt>
                  <c:pt idx="4">
                    <c:v>1.0% </c:v>
                  </c:pt>
                  <c:pt idx="5">
                    <c:v>2.7% </c:v>
                  </c:pt>
                  <c:pt idx="6">
                    <c:v>3.8% </c:v>
                  </c:pt>
                  <c:pt idx="7">
                    <c:v>3.7% </c:v>
                  </c:pt>
                  <c:pt idx="8">
                    <c:v>9.9% </c:v>
                  </c:pt>
                  <c:pt idx="9">
                    <c:v>10.4% </c:v>
                  </c:pt>
                  <c:pt idx="10">
                    <c:v>23.3% </c:v>
                  </c:pt>
                  <c:pt idx="11">
                    <c:v>26.0% </c:v>
                  </c:pt>
                  <c:pt idx="12">
                    <c:v>14.8% </c:v>
                  </c:pt>
                </c15:dlblRangeCache>
              </c15:datalabelsRange>
            </c:ext>
            <c:ext xmlns:c16="http://schemas.microsoft.com/office/drawing/2014/chart" uri="{C3380CC4-5D6E-409C-BE32-E72D297353CC}">
              <c16:uniqueId val="{00000001-BDF6-4114-AB0F-3C354E23BE47}"/>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9.5238095238095385E-3"/>
                  <c:y val="-3.1746031746031841E-2"/>
                </c:manualLayout>
              </c:layout>
              <c:tx>
                <c:rich>
                  <a:bodyPr/>
                  <a:lstStyle/>
                  <a:p>
                    <a:fld id="{C846E849-BD53-4DDC-B391-EB2927CE7C73}" type="CELLRANGE">
                      <a:rPr lang="en-US" baseline="0"/>
                      <a:pPr/>
                      <a:t>[CELLRANGE]</a:t>
                    </a:fld>
                    <a:r>
                      <a:rPr lang="en-US" baseline="0"/>
                      <a:t>
</a:t>
                    </a:r>
                    <a:fld id="{658F92C4-154F-4D63-B912-D0009DFABC0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E21-4933-965E-2B6C931BAF76}"/>
                </c:ext>
              </c:extLst>
            </c:dLbl>
            <c:dLbl>
              <c:idx val="1"/>
              <c:layout>
                <c:manualLayout>
                  <c:x val="-4.761904761904791E-3"/>
                  <c:y val="-3.1746031746031744E-2"/>
                </c:manualLayout>
              </c:layout>
              <c:tx>
                <c:rich>
                  <a:bodyPr/>
                  <a:lstStyle/>
                  <a:p>
                    <a:fld id="{EFA87E36-0DCC-4D01-8C6B-C273A3284562}" type="CELLRANGE">
                      <a:rPr lang="en-US" baseline="0"/>
                      <a:pPr/>
                      <a:t>[CELLRANGE]</a:t>
                    </a:fld>
                    <a:r>
                      <a:rPr lang="en-US" baseline="0"/>
                      <a:t>
</a:t>
                    </a:r>
                    <a:fld id="{CD04D2AF-DF66-4D63-A36F-C3FB5A2E459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E21-4933-965E-2B6C931BAF76}"/>
                </c:ext>
              </c:extLst>
            </c:dLbl>
            <c:dLbl>
              <c:idx val="2"/>
              <c:layout>
                <c:manualLayout>
                  <c:x val="-4.761904761904791E-3"/>
                  <c:y val="-2.9100529100529196E-2"/>
                </c:manualLayout>
              </c:layout>
              <c:tx>
                <c:rich>
                  <a:bodyPr/>
                  <a:lstStyle/>
                  <a:p>
                    <a:fld id="{38021E1A-EC4E-43C3-B03E-12DDAE76CEBD}" type="CELLRANGE">
                      <a:rPr lang="en-US" baseline="0"/>
                      <a:pPr/>
                      <a:t>[CELLRANGE]</a:t>
                    </a:fld>
                    <a:r>
                      <a:rPr lang="en-US" baseline="0"/>
                      <a:t>
</a:t>
                    </a:r>
                    <a:fld id="{8D52887A-88C0-4AAD-93CD-AF74F9728B4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E21-4933-965E-2B6C931BAF76}"/>
                </c:ext>
              </c:extLst>
            </c:dLbl>
            <c:dLbl>
              <c:idx val="3"/>
              <c:layout>
                <c:manualLayout>
                  <c:x val="-4.7619047619047623E-3"/>
                  <c:y val="-9.7000643108723759E-17"/>
                </c:manualLayout>
              </c:layout>
              <c:tx>
                <c:rich>
                  <a:bodyPr/>
                  <a:lstStyle/>
                  <a:p>
                    <a:fld id="{11F7939A-0CAD-4D6F-B232-79BABB026B48}" type="CELLRANGE">
                      <a:rPr lang="en-US" baseline="0"/>
                      <a:pPr/>
                      <a:t>[CELLRANGE]</a:t>
                    </a:fld>
                    <a:r>
                      <a:rPr lang="en-US" baseline="0"/>
                      <a:t>
</a:t>
                    </a:r>
                    <a:fld id="{7B818B03-3EE7-473D-8E0B-9100DDE7B76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E21-4933-965E-2B6C931BAF76}"/>
                </c:ext>
              </c:extLst>
            </c:dLbl>
            <c:dLbl>
              <c:idx val="4"/>
              <c:layout>
                <c:manualLayout>
                  <c:x val="-1.2698412698412698E-2"/>
                  <c:y val="-3.9682507269578948E-2"/>
                </c:manualLayout>
              </c:layout>
              <c:tx>
                <c:rich>
                  <a:bodyPr/>
                  <a:lstStyle/>
                  <a:p>
                    <a:fld id="{0E1B728D-DDDE-4B43-A8AD-71812B38ECED}" type="CELLRANGE">
                      <a:rPr lang="en-US" baseline="0"/>
                      <a:pPr/>
                      <a:t>[CELLRANGE]</a:t>
                    </a:fld>
                    <a:r>
                      <a:rPr lang="en-US" baseline="0"/>
                      <a:t>
</a:t>
                    </a:r>
                    <a:fld id="{E9E439DA-CE3E-434A-9637-1105F7CA774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E21-4933-965E-2B6C931BAF76}"/>
                </c:ext>
              </c:extLst>
            </c:dLbl>
            <c:dLbl>
              <c:idx val="5"/>
              <c:layout>
                <c:manualLayout>
                  <c:x val="-4.7619047619047623E-3"/>
                  <c:y val="5.1867219917012446E-3"/>
                </c:manualLayout>
              </c:layout>
              <c:tx>
                <c:rich>
                  <a:bodyPr/>
                  <a:lstStyle/>
                  <a:p>
                    <a:fld id="{92B2D130-880A-4B08-9CAA-D2F8BD03FA9A}" type="CELLRANGE">
                      <a:rPr lang="en-US" baseline="0"/>
                      <a:pPr/>
                      <a:t>[CELLRANGE]</a:t>
                    </a:fld>
                    <a:r>
                      <a:rPr lang="en-US" baseline="0"/>
                      <a:t>
</a:t>
                    </a:r>
                    <a:fld id="{59EEAD6D-C2FD-4B5E-AC76-9614CB13ED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E21-4933-965E-2B6C931BAF76}"/>
                </c:ext>
              </c:extLst>
            </c:dLbl>
            <c:dLbl>
              <c:idx val="6"/>
              <c:layout>
                <c:manualLayout>
                  <c:x val="-1.2698412698412757E-2"/>
                  <c:y val="-9.5088804707203269E-17"/>
                </c:manualLayout>
              </c:layout>
              <c:tx>
                <c:rich>
                  <a:bodyPr/>
                  <a:lstStyle/>
                  <a:p>
                    <a:fld id="{8E12A4DE-4150-458C-9EB8-DAB5408FC300}" type="CELLRANGE">
                      <a:rPr lang="en-US" baseline="0"/>
                      <a:pPr/>
                      <a:t>[CELLRANGE]</a:t>
                    </a:fld>
                    <a:r>
                      <a:rPr lang="en-US" baseline="0"/>
                      <a:t>
</a:t>
                    </a:r>
                    <a:fld id="{36891F90-AFAD-4060-AA78-C6638530348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E21-4933-965E-2B6C931BAF76}"/>
                </c:ext>
              </c:extLst>
            </c:dLbl>
            <c:dLbl>
              <c:idx val="7"/>
              <c:layout>
                <c:manualLayout>
                  <c:x val="-1.4285714285714344E-2"/>
                  <c:y val="0"/>
                </c:manualLayout>
              </c:layout>
              <c:tx>
                <c:rich>
                  <a:bodyPr/>
                  <a:lstStyle/>
                  <a:p>
                    <a:fld id="{160C2497-BE11-442E-87CC-F0674D97F811}" type="CELLRANGE">
                      <a:rPr lang="en-US" baseline="0"/>
                      <a:pPr/>
                      <a:t>[CELLRANGE]</a:t>
                    </a:fld>
                    <a:r>
                      <a:rPr lang="en-US" baseline="0"/>
                      <a:t>
</a:t>
                    </a:r>
                    <a:fld id="{083DF7C2-9EFB-4CD2-8702-75FFD278310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E21-4933-965E-2B6C931BAF76}"/>
                </c:ext>
              </c:extLst>
            </c:dLbl>
            <c:dLbl>
              <c:idx val="8"/>
              <c:layout>
                <c:manualLayout>
                  <c:x val="-1.2698412698412698E-2"/>
                  <c:y val="-1.3227513227513227E-2"/>
                </c:manualLayout>
              </c:layout>
              <c:tx>
                <c:rich>
                  <a:bodyPr/>
                  <a:lstStyle/>
                  <a:p>
                    <a:fld id="{58A151A3-628C-442E-997F-285A99B8D0B4}" type="CELLRANGE">
                      <a:rPr lang="en-US" baseline="0"/>
                      <a:pPr/>
                      <a:t>[CELLRANGE]</a:t>
                    </a:fld>
                    <a:r>
                      <a:rPr lang="en-US" baseline="0"/>
                      <a:t>
</a:t>
                    </a:r>
                    <a:fld id="{5DDE3A82-8651-4D84-B03A-C80864F22E3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E21-4933-965E-2B6C931BAF76}"/>
                </c:ext>
              </c:extLst>
            </c:dLbl>
            <c:dLbl>
              <c:idx val="9"/>
              <c:layout>
                <c:manualLayout>
                  <c:x val="-1.9047619047619049E-2"/>
                  <c:y val="0"/>
                </c:manualLayout>
              </c:layout>
              <c:tx>
                <c:rich>
                  <a:bodyPr/>
                  <a:lstStyle/>
                  <a:p>
                    <a:fld id="{C6C6DACD-149A-4DDA-B67E-23C816D5BF7D}" type="CELLRANGE">
                      <a:rPr lang="en-US" baseline="0"/>
                      <a:pPr/>
                      <a:t>[CELLRANGE]</a:t>
                    </a:fld>
                    <a:r>
                      <a:rPr lang="en-US" baseline="0"/>
                      <a:t>
</a:t>
                    </a:r>
                    <a:fld id="{8F08F094-CF40-4B40-A480-F1C3AB85370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E21-4933-965E-2B6C931BAF76}"/>
                </c:ext>
              </c:extLst>
            </c:dLbl>
            <c:dLbl>
              <c:idx val="10"/>
              <c:layout>
                <c:manualLayout>
                  <c:x val="-1.4285714285714285E-2"/>
                  <c:y val="0"/>
                </c:manualLayout>
              </c:layout>
              <c:tx>
                <c:rich>
                  <a:bodyPr/>
                  <a:lstStyle/>
                  <a:p>
                    <a:fld id="{F59774F2-7A22-4E39-B192-E9E908811A04}" type="CELLRANGE">
                      <a:rPr lang="en-US" baseline="0"/>
                      <a:pPr/>
                      <a:t>[CELLRANGE]</a:t>
                    </a:fld>
                    <a:r>
                      <a:rPr lang="en-US" baseline="0"/>
                      <a:t>
</a:t>
                    </a:r>
                    <a:fld id="{5AA023FE-944E-4D3C-973F-EC2CD69961B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E21-4933-965E-2B6C931BAF76}"/>
                </c:ext>
              </c:extLst>
            </c:dLbl>
            <c:dLbl>
              <c:idx val="11"/>
              <c:layout>
                <c:manualLayout>
                  <c:x val="-9.5238095238095247E-3"/>
                  <c:y val="0"/>
                </c:manualLayout>
              </c:layout>
              <c:tx>
                <c:rich>
                  <a:bodyPr/>
                  <a:lstStyle/>
                  <a:p>
                    <a:fld id="{754165B0-C664-4131-8350-F04417820FE3}" type="CELLRANGE">
                      <a:rPr lang="en-US" baseline="0"/>
                      <a:pPr/>
                      <a:t>[CELLRANGE]</a:t>
                    </a:fld>
                    <a:r>
                      <a:rPr lang="en-US" baseline="0"/>
                      <a:t>
</a:t>
                    </a:r>
                    <a:fld id="{154B17DF-F698-4C62-846C-0AF9429C2DB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E21-4933-965E-2B6C931BAF76}"/>
                </c:ext>
              </c:extLst>
            </c:dLbl>
            <c:dLbl>
              <c:idx val="12"/>
              <c:layout>
                <c:manualLayout>
                  <c:x val="-1.4285714285714401E-2"/>
                  <c:y val="-9.7000643108723759E-17"/>
                </c:manualLayout>
              </c:layout>
              <c:tx>
                <c:rich>
                  <a:bodyPr/>
                  <a:lstStyle/>
                  <a:p>
                    <a:fld id="{535372AE-8344-4835-A07A-AF32B1A15A9E}" type="CELLRANGE">
                      <a:rPr lang="en-US" baseline="0"/>
                      <a:pPr/>
                      <a:t>[CELLRANGE]</a:t>
                    </a:fld>
                    <a:r>
                      <a:rPr lang="en-US" baseline="0"/>
                      <a:t>
</a:t>
                    </a:r>
                    <a:fld id="{169C2F13-1C7C-454F-9D3F-8BB623CECEF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HEI'!$E$3:$E$15</c:f>
              <c:numCache>
                <c:formatCode>_(* #,##0_);_(* \(#,##0\);_(* "-"??_);_(@_)</c:formatCode>
                <c:ptCount val="13"/>
                <c:pt idx="0">
                  <c:v>0</c:v>
                </c:pt>
                <c:pt idx="1">
                  <c:v>0</c:v>
                </c:pt>
                <c:pt idx="2">
                  <c:v>0</c:v>
                </c:pt>
                <c:pt idx="3">
                  <c:v>9</c:v>
                </c:pt>
                <c:pt idx="4">
                  <c:v>43</c:v>
                </c:pt>
                <c:pt idx="5">
                  <c:v>0</c:v>
                </c:pt>
                <c:pt idx="6">
                  <c:v>57</c:v>
                </c:pt>
                <c:pt idx="7">
                  <c:v>16</c:v>
                </c:pt>
                <c:pt idx="8">
                  <c:v>37</c:v>
                </c:pt>
                <c:pt idx="9">
                  <c:v>26</c:v>
                </c:pt>
                <c:pt idx="10">
                  <c:v>91</c:v>
                </c:pt>
                <c:pt idx="11">
                  <c:v>40</c:v>
                </c:pt>
                <c:pt idx="12">
                  <c:v>140</c:v>
                </c:pt>
              </c:numCache>
            </c:numRef>
          </c:val>
          <c:extLst>
            <c:ext xmlns:c15="http://schemas.microsoft.com/office/drawing/2012/chart" uri="{02D57815-91ED-43cb-92C2-25804820EDAC}">
              <c15:datalabelsRange>
                <c15:f>'4.MPS By HEI'!$F$3:$F$15</c15:f>
                <c15:dlblRangeCache>
                  <c:ptCount val="13"/>
                  <c:pt idx="0">
                    <c:v>0.0% </c:v>
                  </c:pt>
                  <c:pt idx="1">
                    <c:v>0.0% </c:v>
                  </c:pt>
                  <c:pt idx="2">
                    <c:v>0.0% </c:v>
                  </c:pt>
                  <c:pt idx="3">
                    <c:v>2.0% </c:v>
                  </c:pt>
                  <c:pt idx="4">
                    <c:v>9.4% </c:v>
                  </c:pt>
                  <c:pt idx="5">
                    <c:v>0.0% </c:v>
                  </c:pt>
                  <c:pt idx="6">
                    <c:v>12.4% </c:v>
                  </c:pt>
                  <c:pt idx="7">
                    <c:v>3.5% </c:v>
                  </c:pt>
                  <c:pt idx="8">
                    <c:v>8.1% </c:v>
                  </c:pt>
                  <c:pt idx="9">
                    <c:v>5.7% </c:v>
                  </c:pt>
                  <c:pt idx="10">
                    <c:v>19.8% </c:v>
                  </c:pt>
                  <c:pt idx="11">
                    <c:v>8.7% </c:v>
                  </c:pt>
                  <c:pt idx="12">
                    <c:v>30.5% </c:v>
                  </c:pt>
                </c15:dlblRangeCache>
              </c15:datalabelsRange>
            </c:ext>
            <c:ext xmlns:c16="http://schemas.microsoft.com/office/drawing/2014/chart" uri="{C3380CC4-5D6E-409C-BE32-E72D297353CC}">
              <c16:uniqueId val="{0000000D-4E21-4933-965E-2B6C931BAF76}"/>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B169E280-728E-4ACD-BC5E-775100926610}" type="CELLRANGE">
                      <a:rPr lang="en-US"/>
                      <a:pPr/>
                      <a:t>[CELLRANGE]</a:t>
                    </a:fld>
                    <a:r>
                      <a:rPr lang="en-US" baseline="0"/>
                      <a:t>
</a:t>
                    </a:r>
                    <a:fld id="{B0781085-F2DF-4171-BCB6-5FBE0CC67CD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E21-4933-965E-2B6C931BAF76}"/>
                </c:ext>
              </c:extLst>
            </c:dLbl>
            <c:dLbl>
              <c:idx val="1"/>
              <c:layout>
                <c:manualLayout>
                  <c:x val="7.9365079365079066E-3"/>
                  <c:y val="0"/>
                </c:manualLayout>
              </c:layout>
              <c:tx>
                <c:rich>
                  <a:bodyPr/>
                  <a:lstStyle/>
                  <a:p>
                    <a:fld id="{4983508F-D4E6-47F8-9DAA-8D38E769D6AE}" type="CELLRANGE">
                      <a:rPr lang="en-US" baseline="0"/>
                      <a:pPr/>
                      <a:t>[CELLRANGE]</a:t>
                    </a:fld>
                    <a:r>
                      <a:rPr lang="en-US" baseline="0"/>
                      <a:t>
</a:t>
                    </a:r>
                    <a:fld id="{496F13DD-9CC5-4197-9B4D-86B826ACD08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E21-4933-965E-2B6C931BAF76}"/>
                </c:ext>
              </c:extLst>
            </c:dLbl>
            <c:dLbl>
              <c:idx val="2"/>
              <c:tx>
                <c:rich>
                  <a:bodyPr/>
                  <a:lstStyle/>
                  <a:p>
                    <a:fld id="{9CE6C5A4-2F14-44A8-AFA5-49349F3630BA}" type="CELLRANGE">
                      <a:rPr lang="en-US"/>
                      <a:pPr/>
                      <a:t>[CELLRANGE]</a:t>
                    </a:fld>
                    <a:r>
                      <a:rPr lang="en-US" baseline="0"/>
                      <a:t>
</a:t>
                    </a:r>
                    <a:fld id="{66A674A5-053F-4A4F-8B3D-B241BE237A2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E21-4933-965E-2B6C931BAF76}"/>
                </c:ext>
              </c:extLst>
            </c:dLbl>
            <c:dLbl>
              <c:idx val="3"/>
              <c:tx>
                <c:rich>
                  <a:bodyPr/>
                  <a:lstStyle/>
                  <a:p>
                    <a:fld id="{13A82D65-D500-4F4C-96F1-12E62C667EC0}" type="CELLRANGE">
                      <a:rPr lang="en-US"/>
                      <a:pPr/>
                      <a:t>[CELLRANGE]</a:t>
                    </a:fld>
                    <a:r>
                      <a:rPr lang="en-US" baseline="0"/>
                      <a:t>
</a:t>
                    </a:r>
                    <a:fld id="{D6B6762D-EC87-4462-AF5E-21FBD6C6180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E21-4933-965E-2B6C931BAF76}"/>
                </c:ext>
              </c:extLst>
            </c:dLbl>
            <c:dLbl>
              <c:idx val="4"/>
              <c:tx>
                <c:rich>
                  <a:bodyPr/>
                  <a:lstStyle/>
                  <a:p>
                    <a:fld id="{2FE4744C-57B9-47B2-9A04-E459DCFE424C}" type="CELLRANGE">
                      <a:rPr lang="en-US"/>
                      <a:pPr/>
                      <a:t>[CELLRANGE]</a:t>
                    </a:fld>
                    <a:r>
                      <a:rPr lang="en-US" baseline="0"/>
                      <a:t>
</a:t>
                    </a:r>
                    <a:fld id="{D9DEBAC0-2630-4DFB-8E5E-ECF391A37F4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E21-4933-965E-2B6C931BAF76}"/>
                </c:ext>
              </c:extLst>
            </c:dLbl>
            <c:dLbl>
              <c:idx val="5"/>
              <c:layout>
                <c:manualLayout>
                  <c:x val="9.5238095238094657E-3"/>
                  <c:y val="9.5088804707203269E-17"/>
                </c:manualLayout>
              </c:layout>
              <c:tx>
                <c:rich>
                  <a:bodyPr/>
                  <a:lstStyle/>
                  <a:p>
                    <a:fld id="{9FCB71EF-006E-498D-B620-CE0F6D64850E}" type="CELLRANGE">
                      <a:rPr lang="en-US" baseline="0"/>
                      <a:pPr/>
                      <a:t>[CELLRANGE]</a:t>
                    </a:fld>
                    <a:r>
                      <a:rPr lang="en-US" baseline="0"/>
                      <a:t>
</a:t>
                    </a:r>
                    <a:fld id="{3BF96245-F284-4194-A4C2-0813BA73A15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E21-4933-965E-2B6C931BAF76}"/>
                </c:ext>
              </c:extLst>
            </c:dLbl>
            <c:dLbl>
              <c:idx val="6"/>
              <c:layout>
                <c:manualLayout>
                  <c:x val="9.5238095238095247E-3"/>
                  <c:y val="-2.6455026455026454E-3"/>
                </c:manualLayout>
              </c:layout>
              <c:tx>
                <c:rich>
                  <a:bodyPr/>
                  <a:lstStyle/>
                  <a:p>
                    <a:fld id="{DAF6D13E-D652-42C2-944C-E5E794B5F58B}" type="CELLRANGE">
                      <a:rPr lang="en-US" baseline="0"/>
                      <a:pPr/>
                      <a:t>[CELLRANGE]</a:t>
                    </a:fld>
                    <a:r>
                      <a:rPr lang="en-US" baseline="0"/>
                      <a:t>
</a:t>
                    </a:r>
                    <a:fld id="{4DABDA94-3DE3-4931-B912-0928BA87378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E21-4933-965E-2B6C931BAF76}"/>
                </c:ext>
              </c:extLst>
            </c:dLbl>
            <c:dLbl>
              <c:idx val="7"/>
              <c:tx>
                <c:rich>
                  <a:bodyPr/>
                  <a:lstStyle/>
                  <a:p>
                    <a:fld id="{DC065346-ABCD-4143-B6BA-4B0785AACB2F}" type="CELLRANGE">
                      <a:rPr lang="en-US"/>
                      <a:pPr/>
                      <a:t>[CELLRANGE]</a:t>
                    </a:fld>
                    <a:r>
                      <a:rPr lang="en-US" baseline="0"/>
                      <a:t>
</a:t>
                    </a:r>
                    <a:fld id="{D92EF931-56FD-493D-A9E6-101FF930497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E21-4933-965E-2B6C931BAF76}"/>
                </c:ext>
              </c:extLst>
            </c:dLbl>
            <c:dLbl>
              <c:idx val="8"/>
              <c:layout>
                <c:manualLayout>
                  <c:x val="9.5238095238095247E-3"/>
                  <c:y val="0"/>
                </c:manualLayout>
              </c:layout>
              <c:tx>
                <c:rich>
                  <a:bodyPr/>
                  <a:lstStyle/>
                  <a:p>
                    <a:fld id="{16C0ADA4-734E-4874-815E-5BD56B783CE3}" type="CELLRANGE">
                      <a:rPr lang="en-US" baseline="0"/>
                      <a:pPr/>
                      <a:t>[CELLRANGE]</a:t>
                    </a:fld>
                    <a:r>
                      <a:rPr lang="en-US" baseline="0"/>
                      <a:t>
</a:t>
                    </a:r>
                    <a:fld id="{30DE22EE-9C70-4E7F-ACC3-50C05DAC112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E21-4933-965E-2B6C931BAF76}"/>
                </c:ext>
              </c:extLst>
            </c:dLbl>
            <c:dLbl>
              <c:idx val="9"/>
              <c:tx>
                <c:rich>
                  <a:bodyPr/>
                  <a:lstStyle/>
                  <a:p>
                    <a:fld id="{62C2F144-BC7B-453B-816B-FCF7BC38887C}" type="CELLRANGE">
                      <a:rPr lang="en-US"/>
                      <a:pPr/>
                      <a:t>[CELLRANGE]</a:t>
                    </a:fld>
                    <a:r>
                      <a:rPr lang="en-US" baseline="0"/>
                      <a:t>
</a:t>
                    </a:r>
                    <a:fld id="{F3A6040E-D5A1-4E49-838E-F45463F7651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E21-4933-965E-2B6C931BAF76}"/>
                </c:ext>
              </c:extLst>
            </c:dLbl>
            <c:dLbl>
              <c:idx val="10"/>
              <c:tx>
                <c:rich>
                  <a:bodyPr/>
                  <a:lstStyle/>
                  <a:p>
                    <a:fld id="{408B87D5-8E70-48D8-98F4-158D242E44F7}" type="CELLRANGE">
                      <a:rPr lang="en-US"/>
                      <a:pPr/>
                      <a:t>[CELLRANGE]</a:t>
                    </a:fld>
                    <a:r>
                      <a:rPr lang="en-US" baseline="0"/>
                      <a:t>
</a:t>
                    </a:r>
                    <a:fld id="{541A72CD-2355-44B2-BDE1-CD830C9AC8E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E21-4933-965E-2B6C931BAF76}"/>
                </c:ext>
              </c:extLst>
            </c:dLbl>
            <c:dLbl>
              <c:idx val="11"/>
              <c:layout>
                <c:manualLayout>
                  <c:x val="6.3492063492063492E-3"/>
                  <c:y val="-9.5088804707203269E-17"/>
                </c:manualLayout>
              </c:layout>
              <c:tx>
                <c:rich>
                  <a:bodyPr/>
                  <a:lstStyle/>
                  <a:p>
                    <a:fld id="{E4713ED3-6BAC-4EB0-9A60-1E5AE452084E}" type="CELLRANGE">
                      <a:rPr lang="en-US" baseline="0"/>
                      <a:pPr/>
                      <a:t>[CELLRANGE]</a:t>
                    </a:fld>
                    <a:r>
                      <a:rPr lang="en-US" baseline="0"/>
                      <a:t>
</a:t>
                    </a:r>
                    <a:fld id="{B36C86E0-9CE9-4448-A0B7-1380C7F1504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E21-4933-965E-2B6C931BAF76}"/>
                </c:ext>
              </c:extLst>
            </c:dLbl>
            <c:dLbl>
              <c:idx val="12"/>
              <c:tx>
                <c:rich>
                  <a:bodyPr/>
                  <a:lstStyle/>
                  <a:p>
                    <a:fld id="{CA73FD66-FCFB-4FB2-A8FA-8347A5052351}" type="CELLRANGE">
                      <a:rPr lang="en-US"/>
                      <a:pPr/>
                      <a:t>[CELLRANGE]</a:t>
                    </a:fld>
                    <a:r>
                      <a:rPr lang="en-US" baseline="0"/>
                      <a:t>
</a:t>
                    </a:r>
                    <a:fld id="{07446D50-1C90-4889-8B40-2A3FEA7CA2F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HEI'!$E$19:$E$31</c:f>
              <c:numCache>
                <c:formatCode>_(* #,##0_);_(* \(#,##0\);_(* "-"??_);_(@_)</c:formatCode>
                <c:ptCount val="13"/>
                <c:pt idx="0">
                  <c:v>0</c:v>
                </c:pt>
                <c:pt idx="1">
                  <c:v>0</c:v>
                </c:pt>
                <c:pt idx="2">
                  <c:v>1</c:v>
                </c:pt>
                <c:pt idx="3">
                  <c:v>31</c:v>
                </c:pt>
                <c:pt idx="4">
                  <c:v>32</c:v>
                </c:pt>
                <c:pt idx="5">
                  <c:v>22</c:v>
                </c:pt>
                <c:pt idx="6">
                  <c:v>40</c:v>
                </c:pt>
                <c:pt idx="7">
                  <c:v>57</c:v>
                </c:pt>
                <c:pt idx="8">
                  <c:v>110</c:v>
                </c:pt>
                <c:pt idx="9">
                  <c:v>65</c:v>
                </c:pt>
                <c:pt idx="10">
                  <c:v>105</c:v>
                </c:pt>
                <c:pt idx="11">
                  <c:v>76</c:v>
                </c:pt>
                <c:pt idx="12">
                  <c:v>156</c:v>
                </c:pt>
              </c:numCache>
            </c:numRef>
          </c:val>
          <c:extLst>
            <c:ext xmlns:c15="http://schemas.microsoft.com/office/drawing/2012/chart" uri="{02D57815-91ED-43cb-92C2-25804820EDAC}">
              <c15:datalabelsRange>
                <c15:f>'4.MPS By HEI'!$F$19:$F$31</c15:f>
                <c15:dlblRangeCache>
                  <c:ptCount val="13"/>
                  <c:pt idx="0">
                    <c:v>0.0% </c:v>
                  </c:pt>
                  <c:pt idx="1">
                    <c:v>0.0% </c:v>
                  </c:pt>
                  <c:pt idx="2">
                    <c:v>0.1% </c:v>
                  </c:pt>
                  <c:pt idx="3">
                    <c:v>4.5% </c:v>
                  </c:pt>
                  <c:pt idx="4">
                    <c:v>4.6% </c:v>
                  </c:pt>
                  <c:pt idx="5">
                    <c:v>3.2% </c:v>
                  </c:pt>
                  <c:pt idx="6">
                    <c:v>5.8% </c:v>
                  </c:pt>
                  <c:pt idx="7">
                    <c:v>8.2% </c:v>
                  </c:pt>
                  <c:pt idx="8">
                    <c:v>15.8% </c:v>
                  </c:pt>
                  <c:pt idx="9">
                    <c:v>9.4% </c:v>
                  </c:pt>
                  <c:pt idx="10">
                    <c:v>15.1% </c:v>
                  </c:pt>
                  <c:pt idx="11">
                    <c:v>10.9% </c:v>
                  </c:pt>
                  <c:pt idx="12">
                    <c:v>22.4% </c:v>
                  </c:pt>
                </c15:dlblRangeCache>
              </c15:datalabelsRange>
            </c:ext>
            <c:ext xmlns:c16="http://schemas.microsoft.com/office/drawing/2014/chart" uri="{C3380CC4-5D6E-409C-BE32-E72D297353CC}">
              <c16:uniqueId val="{0000001B-4E21-4933-965E-2B6C931BAF76}"/>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Both HEI HDR and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3.1761156106082261E-3"/>
                  <c:y val="-3.9666798889329634E-2"/>
                </c:manualLayout>
              </c:layout>
              <c:tx>
                <c:rich>
                  <a:bodyPr/>
                  <a:lstStyle/>
                  <a:p>
                    <a:fld id="{5C5AFC06-93CC-482B-BAAA-738691A92160}" type="CELLRANGE">
                      <a:rPr lang="en-US" baseline="0"/>
                      <a:pPr/>
                      <a:t>[CELLRANGE]</a:t>
                    </a:fld>
                    <a:r>
                      <a:rPr lang="en-US" baseline="0"/>
                      <a:t>
</a:t>
                    </a:r>
                    <a:fld id="{AFC87A42-8D94-476C-B5A8-BE736D5D4EF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E22-410B-A3EC-3087F7771F4A}"/>
                </c:ext>
              </c:extLst>
            </c:dLbl>
            <c:dLbl>
              <c:idx val="1"/>
              <c:layout>
                <c:manualLayout>
                  <c:x val="-3.1761156106082261E-3"/>
                  <c:y val="-3.7022345630040893E-2"/>
                </c:manualLayout>
              </c:layout>
              <c:tx>
                <c:rich>
                  <a:bodyPr/>
                  <a:lstStyle/>
                  <a:p>
                    <a:fld id="{183DDA85-CF4F-4480-ACC5-E25065E7C032}" type="CELLRANGE">
                      <a:rPr lang="en-US" baseline="0"/>
                      <a:pPr/>
                      <a:t>[CELLRANGE]</a:t>
                    </a:fld>
                    <a:r>
                      <a:rPr lang="en-US" baseline="0"/>
                      <a:t>
</a:t>
                    </a:r>
                    <a:fld id="{E8B088DF-F188-4714-9C8C-1B818F80277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E22-410B-A3EC-3087F7771F4A}"/>
                </c:ext>
              </c:extLst>
            </c:dLbl>
            <c:dLbl>
              <c:idx val="2"/>
              <c:layout>
                <c:manualLayout>
                  <c:x val="-6.3522312212164521E-3"/>
                  <c:y val="-3.7022345630040893E-2"/>
                </c:manualLayout>
              </c:layout>
              <c:tx>
                <c:rich>
                  <a:bodyPr/>
                  <a:lstStyle/>
                  <a:p>
                    <a:fld id="{4D70A5F9-B2B7-4702-8F85-AB099E3E0245}" type="CELLRANGE">
                      <a:rPr lang="en-US" baseline="0"/>
                      <a:pPr/>
                      <a:t>[CELLRANGE]</a:t>
                    </a:fld>
                    <a:r>
                      <a:rPr lang="en-US" baseline="0"/>
                      <a:t>
</a:t>
                    </a:r>
                    <a:fld id="{E1CE890E-8C82-4345-B3BF-46A4F762DBD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7E22-410B-A3EC-3087F7771F4A}"/>
                </c:ext>
              </c:extLst>
            </c:dLbl>
            <c:dLbl>
              <c:idx val="3"/>
              <c:layout>
                <c:manualLayout>
                  <c:x val="-9.5283468318247359E-3"/>
                  <c:y val="-3.4377892370752346E-2"/>
                </c:manualLayout>
              </c:layout>
              <c:tx>
                <c:rich>
                  <a:bodyPr/>
                  <a:lstStyle/>
                  <a:p>
                    <a:fld id="{0D764B73-2042-4568-A079-A77978BA8E6C}" type="CELLRANGE">
                      <a:rPr lang="en-US" baseline="0"/>
                      <a:pPr/>
                      <a:t>[CELLRANGE]</a:t>
                    </a:fld>
                    <a:r>
                      <a:rPr lang="en-US" baseline="0"/>
                      <a:t>
</a:t>
                    </a:r>
                    <a:fld id="{F333FBC2-2E09-44D7-80BB-AE46D0D384D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E22-410B-A3EC-3087F7771F4A}"/>
                </c:ext>
              </c:extLst>
            </c:dLbl>
            <c:dLbl>
              <c:idx val="4"/>
              <c:layout>
                <c:manualLayout>
                  <c:x val="-3.1761156106082842E-3"/>
                  <c:y val="-3.9666798889329634E-2"/>
                </c:manualLayout>
              </c:layout>
              <c:tx>
                <c:rich>
                  <a:bodyPr/>
                  <a:lstStyle/>
                  <a:p>
                    <a:fld id="{C60485DC-89C0-48C5-8C6B-6CBF6D3B108A}" type="CELLRANGE">
                      <a:rPr lang="en-US" baseline="0"/>
                      <a:pPr/>
                      <a:t>[CELLRANGE]</a:t>
                    </a:fld>
                    <a:r>
                      <a:rPr lang="en-US" baseline="0"/>
                      <a:t>
</a:t>
                    </a:r>
                    <a:fld id="{FD08AE80-0DBD-448E-A139-764347A9FCE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E22-410B-A3EC-3087F7771F4A}"/>
                </c:ext>
              </c:extLst>
            </c:dLbl>
            <c:dLbl>
              <c:idx val="5"/>
              <c:layout>
                <c:manualLayout>
                  <c:x val="-7.9402890265205649E-3"/>
                  <c:y val="-3.9666798889329634E-2"/>
                </c:manualLayout>
              </c:layout>
              <c:tx>
                <c:rich>
                  <a:bodyPr/>
                  <a:lstStyle/>
                  <a:p>
                    <a:fld id="{4BFAD8E5-28BD-4DFC-B88D-94B99457978B}" type="CELLRANGE">
                      <a:rPr lang="en-US" baseline="0"/>
                      <a:pPr/>
                      <a:t>[CELLRANGE]</a:t>
                    </a:fld>
                    <a:r>
                      <a:rPr lang="en-US" baseline="0"/>
                      <a:t>
</a:t>
                    </a:r>
                    <a:fld id="{B3219B34-A91B-45D7-8F51-242B11700B8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E22-410B-A3EC-3087F7771F4A}"/>
                </c:ext>
              </c:extLst>
            </c:dLbl>
            <c:dLbl>
              <c:idx val="6"/>
              <c:layout>
                <c:manualLayout>
                  <c:x val="-6.3522312212164521E-3"/>
                  <c:y val="-3.7022345630040893E-2"/>
                </c:manualLayout>
              </c:layout>
              <c:tx>
                <c:rich>
                  <a:bodyPr/>
                  <a:lstStyle/>
                  <a:p>
                    <a:fld id="{FC984434-2480-4CB3-A8CD-6CAAD17FD798}" type="CELLRANGE">
                      <a:rPr lang="en-US" baseline="0"/>
                      <a:pPr/>
                      <a:t>[CELLRANGE]</a:t>
                    </a:fld>
                    <a:r>
                      <a:rPr lang="en-US" baseline="0"/>
                      <a:t>
</a:t>
                    </a:r>
                    <a:fld id="{6C8D9372-6E07-4F17-BBBB-D72A133EB25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E22-410B-A3EC-3087F7771F4A}"/>
                </c:ext>
              </c:extLst>
            </c:dLbl>
            <c:dLbl>
              <c:idx val="7"/>
              <c:layout>
                <c:manualLayout>
                  <c:x val="-9.5283468318246786E-3"/>
                  <c:y val="-4.7600158667195559E-2"/>
                </c:manualLayout>
              </c:layout>
              <c:tx>
                <c:rich>
                  <a:bodyPr/>
                  <a:lstStyle/>
                  <a:p>
                    <a:fld id="{C55BC2C0-37E8-4CF0-AE3F-8CA586EDF61D}" type="CELLRANGE">
                      <a:rPr lang="en-US" baseline="0"/>
                      <a:pPr/>
                      <a:t>[CELLRANGE]</a:t>
                    </a:fld>
                    <a:r>
                      <a:rPr lang="en-US" baseline="0"/>
                      <a:t>
</a:t>
                    </a:r>
                    <a:fld id="{AB14172F-9B62-43A7-9270-18943647813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E22-410B-A3EC-3087F7771F4A}"/>
                </c:ext>
              </c:extLst>
            </c:dLbl>
            <c:dLbl>
              <c:idx val="8"/>
              <c:layout>
                <c:manualLayout>
                  <c:x val="-3.1761156106082261E-3"/>
                  <c:y val="-3.4377892370752443E-2"/>
                </c:manualLayout>
              </c:layout>
              <c:tx>
                <c:rich>
                  <a:bodyPr/>
                  <a:lstStyle/>
                  <a:p>
                    <a:fld id="{D59EC4BD-9AAE-4B1B-BFCB-751152A8F67C}" type="CELLRANGE">
                      <a:rPr lang="en-US" baseline="0"/>
                      <a:pPr/>
                      <a:t>[CELLRANGE]</a:t>
                    </a:fld>
                    <a:r>
                      <a:rPr lang="en-US" baseline="0"/>
                      <a:t>
</a:t>
                    </a:r>
                    <a:fld id="{D7B5002D-A3C2-4A97-95F8-66F6B889CEA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E22-410B-A3EC-3087F7771F4A}"/>
                </c:ext>
              </c:extLst>
            </c:dLbl>
            <c:dLbl>
              <c:idx val="9"/>
              <c:layout>
                <c:manualLayout>
                  <c:x val="-9.5283468318247948E-3"/>
                  <c:y val="-4.2311252148618271E-2"/>
                </c:manualLayout>
              </c:layout>
              <c:tx>
                <c:rich>
                  <a:bodyPr/>
                  <a:lstStyle/>
                  <a:p>
                    <a:fld id="{39A08E9F-173A-41AA-A084-8863706303D6}" type="CELLRANGE">
                      <a:rPr lang="en-US" baseline="0"/>
                      <a:pPr/>
                      <a:t>[CELLRANGE]</a:t>
                    </a:fld>
                    <a:r>
                      <a:rPr lang="en-US" baseline="0"/>
                      <a:t>
</a:t>
                    </a:r>
                    <a:fld id="{A2F09FB0-F708-4929-A07D-6F884DF0A0C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E22-410B-A3EC-3087F7771F4A}"/>
                </c:ext>
              </c:extLst>
            </c:dLbl>
            <c:dLbl>
              <c:idx val="10"/>
              <c:tx>
                <c:rich>
                  <a:bodyPr/>
                  <a:lstStyle/>
                  <a:p>
                    <a:fld id="{4BE8B5E9-A3F4-448F-9C37-536A2386FE36}" type="CELLRANGE">
                      <a:rPr lang="en-US"/>
                      <a:pPr/>
                      <a:t>[CELLRANGE]</a:t>
                    </a:fld>
                    <a:r>
                      <a:rPr lang="en-US" baseline="0"/>
                      <a:t>
</a:t>
                    </a:r>
                    <a:fld id="{2E3DD610-6821-4296-B304-95E1A7E1926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22-410B-A3EC-3087F7771F4A}"/>
                </c:ext>
              </c:extLst>
            </c:dLbl>
            <c:dLbl>
              <c:idx val="11"/>
              <c:layout>
                <c:manualLayout>
                  <c:x val="-4.7247814788566028E-3"/>
                  <c:y val="9.696216605870046E-17"/>
                </c:manualLayout>
              </c:layout>
              <c:tx>
                <c:rich>
                  <a:bodyPr/>
                  <a:lstStyle/>
                  <a:p>
                    <a:fld id="{6A13A5B4-E547-4AE7-AA70-310FCDF8F11B}" type="CELLRANGE">
                      <a:rPr lang="en-US" baseline="0"/>
                      <a:pPr/>
                      <a:t>[CELLRANGE]</a:t>
                    </a:fld>
                    <a:r>
                      <a:rPr lang="en-US" baseline="0"/>
                      <a:t>
</a:t>
                    </a:r>
                    <a:fld id="{56E29EFA-AD99-4ED3-AC4C-24648B63E63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E22-410B-A3EC-3087F7771F4A}"/>
                </c:ext>
              </c:extLst>
            </c:dLbl>
            <c:dLbl>
              <c:idx val="12"/>
              <c:layout>
                <c:manualLayout>
                  <c:x val="-1.1024490117332189E-2"/>
                  <c:y val="0"/>
                </c:manualLayout>
              </c:layout>
              <c:tx>
                <c:rich>
                  <a:bodyPr/>
                  <a:lstStyle/>
                  <a:p>
                    <a:fld id="{3A4F0DDE-6902-4B1F-B685-E8A96D3F0C95}" type="CELLRANGE">
                      <a:rPr lang="en-US" baseline="0"/>
                      <a:pPr/>
                      <a:t>[CELLRANGE]</a:t>
                    </a:fld>
                    <a:r>
                      <a:rPr lang="en-US" baseline="0"/>
                      <a:t>
</a:t>
                    </a:r>
                    <a:fld id="{CCE58E3B-2C13-426E-B5B0-EE153C2BBAD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HEI'!$G$3:$G$15</c:f>
              <c:numCache>
                <c:formatCode>_(* #,##0_);_(* \(#,##0\);_(* "-"??_);_(@_)</c:formatCode>
                <c:ptCount val="13"/>
                <c:pt idx="0">
                  <c:v>0</c:v>
                </c:pt>
                <c:pt idx="1">
                  <c:v>0</c:v>
                </c:pt>
                <c:pt idx="2">
                  <c:v>0</c:v>
                </c:pt>
                <c:pt idx="3">
                  <c:v>0</c:v>
                </c:pt>
                <c:pt idx="4">
                  <c:v>0</c:v>
                </c:pt>
                <c:pt idx="5">
                  <c:v>0</c:v>
                </c:pt>
                <c:pt idx="6">
                  <c:v>3</c:v>
                </c:pt>
                <c:pt idx="7">
                  <c:v>0</c:v>
                </c:pt>
                <c:pt idx="8">
                  <c:v>3</c:v>
                </c:pt>
                <c:pt idx="9">
                  <c:v>21</c:v>
                </c:pt>
                <c:pt idx="10">
                  <c:v>29</c:v>
                </c:pt>
                <c:pt idx="11">
                  <c:v>40</c:v>
                </c:pt>
                <c:pt idx="12">
                  <c:v>138</c:v>
                </c:pt>
              </c:numCache>
            </c:numRef>
          </c:val>
          <c:extLst>
            <c:ext xmlns:c15="http://schemas.microsoft.com/office/drawing/2012/chart" uri="{02D57815-91ED-43cb-92C2-25804820EDAC}">
              <c15:datalabelsRange>
                <c15:f>'4.MPS By HEI'!$H$3:$H$15</c15:f>
                <c15:dlblRangeCache>
                  <c:ptCount val="13"/>
                  <c:pt idx="0">
                    <c:v>0.0% </c:v>
                  </c:pt>
                  <c:pt idx="1">
                    <c:v>0.0% </c:v>
                  </c:pt>
                  <c:pt idx="2">
                    <c:v>0.0% </c:v>
                  </c:pt>
                  <c:pt idx="3">
                    <c:v>0.0% </c:v>
                  </c:pt>
                  <c:pt idx="4">
                    <c:v>0.0% </c:v>
                  </c:pt>
                  <c:pt idx="5">
                    <c:v>0.0% </c:v>
                  </c:pt>
                  <c:pt idx="6">
                    <c:v>1.3% </c:v>
                  </c:pt>
                  <c:pt idx="7">
                    <c:v>0.0% </c:v>
                  </c:pt>
                  <c:pt idx="8">
                    <c:v>1.3% </c:v>
                  </c:pt>
                  <c:pt idx="9">
                    <c:v>9.0% </c:v>
                  </c:pt>
                  <c:pt idx="10">
                    <c:v>12.4% </c:v>
                  </c:pt>
                  <c:pt idx="11">
                    <c:v>17.1% </c:v>
                  </c:pt>
                  <c:pt idx="12">
                    <c:v>59.0% </c:v>
                  </c:pt>
                </c15:dlblRangeCache>
              </c15:datalabelsRange>
            </c:ext>
            <c:ext xmlns:c16="http://schemas.microsoft.com/office/drawing/2014/chart" uri="{C3380CC4-5D6E-409C-BE32-E72D297353CC}">
              <c16:uniqueId val="{0000000D-7E22-410B-A3EC-3087F7771F4A}"/>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61181080-2070-4E2B-971F-61D265DB6703}" type="CELLRANGE">
                      <a:rPr lang="en-US"/>
                      <a:pPr/>
                      <a:t>[CELLRANGE]</a:t>
                    </a:fld>
                    <a:r>
                      <a:rPr lang="en-US" baseline="0"/>
                      <a:t>
</a:t>
                    </a:r>
                    <a:fld id="{62B841C2-8DB2-4FDA-A2CC-136E4EA321C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E22-410B-A3EC-3087F7771F4A}"/>
                </c:ext>
              </c:extLst>
            </c:dLbl>
            <c:dLbl>
              <c:idx val="1"/>
              <c:tx>
                <c:rich>
                  <a:bodyPr/>
                  <a:lstStyle/>
                  <a:p>
                    <a:fld id="{6432353C-D0BB-44EE-AB6E-30D93F596101}" type="CELLRANGE">
                      <a:rPr lang="en-US"/>
                      <a:pPr/>
                      <a:t>[CELLRANGE]</a:t>
                    </a:fld>
                    <a:r>
                      <a:rPr lang="en-US" baseline="0"/>
                      <a:t>
</a:t>
                    </a:r>
                    <a:fld id="{DA59421B-0A2A-40E7-A55D-3EF8E4BB83D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E22-410B-A3EC-3087F7771F4A}"/>
                </c:ext>
              </c:extLst>
            </c:dLbl>
            <c:dLbl>
              <c:idx val="2"/>
              <c:tx>
                <c:rich>
                  <a:bodyPr/>
                  <a:lstStyle/>
                  <a:p>
                    <a:fld id="{B1E11EE8-B623-41F6-8E78-2965C7CA0B86}" type="CELLRANGE">
                      <a:rPr lang="en-US"/>
                      <a:pPr/>
                      <a:t>[CELLRANGE]</a:t>
                    </a:fld>
                    <a:r>
                      <a:rPr lang="en-US" baseline="0"/>
                      <a:t>
</a:t>
                    </a:r>
                    <a:fld id="{05622B48-B63D-4311-AA08-10E22438131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E22-410B-A3EC-3087F7771F4A}"/>
                </c:ext>
              </c:extLst>
            </c:dLbl>
            <c:dLbl>
              <c:idx val="3"/>
              <c:tx>
                <c:rich>
                  <a:bodyPr/>
                  <a:lstStyle/>
                  <a:p>
                    <a:fld id="{8CECD291-3F41-449A-9EB0-00580A0E6F27}" type="CELLRANGE">
                      <a:rPr lang="en-US"/>
                      <a:pPr/>
                      <a:t>[CELLRANGE]</a:t>
                    </a:fld>
                    <a:r>
                      <a:rPr lang="en-US" baseline="0"/>
                      <a:t>
</a:t>
                    </a:r>
                    <a:fld id="{8148A9B2-915B-4AFD-8052-44A64EB7002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E22-410B-A3EC-3087F7771F4A}"/>
                </c:ext>
              </c:extLst>
            </c:dLbl>
            <c:dLbl>
              <c:idx val="4"/>
              <c:tx>
                <c:rich>
                  <a:bodyPr/>
                  <a:lstStyle/>
                  <a:p>
                    <a:fld id="{4B65B279-9B70-4040-A8F9-547E94863462}" type="CELLRANGE">
                      <a:rPr lang="en-US"/>
                      <a:pPr/>
                      <a:t>[CELLRANGE]</a:t>
                    </a:fld>
                    <a:r>
                      <a:rPr lang="en-US" baseline="0"/>
                      <a:t>
</a:t>
                    </a:r>
                    <a:fld id="{01979862-5093-4BDB-8F28-7941A7C93EC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E22-410B-A3EC-3087F7771F4A}"/>
                </c:ext>
              </c:extLst>
            </c:dLbl>
            <c:dLbl>
              <c:idx val="5"/>
              <c:tx>
                <c:rich>
                  <a:bodyPr/>
                  <a:lstStyle/>
                  <a:p>
                    <a:fld id="{F6459612-1DA5-4C15-B6C3-052637CC09E7}" type="CELLRANGE">
                      <a:rPr lang="en-US"/>
                      <a:pPr/>
                      <a:t>[CELLRANGE]</a:t>
                    </a:fld>
                    <a:r>
                      <a:rPr lang="en-US" baseline="0"/>
                      <a:t>
</a:t>
                    </a:r>
                    <a:fld id="{8F6EEE48-1DB8-4A79-BAF9-5EB7FC5596B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E22-410B-A3EC-3087F7771F4A}"/>
                </c:ext>
              </c:extLst>
            </c:dLbl>
            <c:dLbl>
              <c:idx val="6"/>
              <c:layout>
                <c:manualLayout>
                  <c:x val="6.2992125984251968E-3"/>
                  <c:y val="0"/>
                </c:manualLayout>
              </c:layout>
              <c:tx>
                <c:rich>
                  <a:bodyPr/>
                  <a:lstStyle/>
                  <a:p>
                    <a:fld id="{7D9C214C-29BF-4A5C-B78E-62778F2E60DF}" type="CELLRANGE">
                      <a:rPr lang="en-US" baseline="0"/>
                      <a:pPr/>
                      <a:t>[CELLRANGE]</a:t>
                    </a:fld>
                    <a:r>
                      <a:rPr lang="en-US" baseline="0"/>
                      <a:t>
</a:t>
                    </a:r>
                    <a:fld id="{257A9D24-F7F8-424F-AA1A-EE2848B86E7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E22-410B-A3EC-3087F7771F4A}"/>
                </c:ext>
              </c:extLst>
            </c:dLbl>
            <c:dLbl>
              <c:idx val="7"/>
              <c:tx>
                <c:rich>
                  <a:bodyPr/>
                  <a:lstStyle/>
                  <a:p>
                    <a:fld id="{AFDF5D39-3E4D-4C8B-AF2D-E0FB2B7698B4}" type="CELLRANGE">
                      <a:rPr lang="en-US"/>
                      <a:pPr/>
                      <a:t>[CELLRANGE]</a:t>
                    </a:fld>
                    <a:r>
                      <a:rPr lang="en-US" baseline="0"/>
                      <a:t>
</a:t>
                    </a:r>
                    <a:fld id="{6D42FC67-6ABE-4C5E-A394-73A78488B26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E22-410B-A3EC-3087F7771F4A}"/>
                </c:ext>
              </c:extLst>
            </c:dLbl>
            <c:dLbl>
              <c:idx val="8"/>
              <c:layout>
                <c:manualLayout>
                  <c:x val="1.2598425196850394E-2"/>
                  <c:y val="0"/>
                </c:manualLayout>
              </c:layout>
              <c:tx>
                <c:rich>
                  <a:bodyPr/>
                  <a:lstStyle/>
                  <a:p>
                    <a:fld id="{1916420D-1018-49F4-BD08-208EA689E2CB}" type="CELLRANGE">
                      <a:rPr lang="en-US" baseline="0"/>
                      <a:pPr/>
                      <a:t>[CELLRANGE]</a:t>
                    </a:fld>
                    <a:r>
                      <a:rPr lang="en-US" baseline="0"/>
                      <a:t>
</a:t>
                    </a:r>
                    <a:fld id="{2F6F00A1-107E-4A03-B5EA-33FD03A3894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E22-410B-A3EC-3087F7771F4A}"/>
                </c:ext>
              </c:extLst>
            </c:dLbl>
            <c:dLbl>
              <c:idx val="9"/>
              <c:tx>
                <c:rich>
                  <a:bodyPr/>
                  <a:lstStyle/>
                  <a:p>
                    <a:fld id="{1E86EB4D-54BC-42CC-92B4-6ADA00BB437B}" type="CELLRANGE">
                      <a:rPr lang="en-US"/>
                      <a:pPr/>
                      <a:t>[CELLRANGE]</a:t>
                    </a:fld>
                    <a:r>
                      <a:rPr lang="en-US" baseline="0"/>
                      <a:t>
</a:t>
                    </a:r>
                    <a:fld id="{B480DAAA-1499-44D2-B678-7135D7558EE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E22-410B-A3EC-3087F7771F4A}"/>
                </c:ext>
              </c:extLst>
            </c:dLbl>
            <c:dLbl>
              <c:idx val="10"/>
              <c:layout>
                <c:manualLayout>
                  <c:x val="1.5749271596188677E-3"/>
                  <c:y val="-7.9333597778660225E-3"/>
                </c:manualLayout>
              </c:layout>
              <c:tx>
                <c:rich>
                  <a:bodyPr/>
                  <a:lstStyle/>
                  <a:p>
                    <a:fld id="{DF4FFA19-B299-4743-9BBB-3A317059DA8F}" type="CELLRANGE">
                      <a:rPr lang="en-US" baseline="0"/>
                      <a:pPr/>
                      <a:t>[CELLRANGE]</a:t>
                    </a:fld>
                    <a:r>
                      <a:rPr lang="en-US" baseline="0"/>
                      <a:t>
</a:t>
                    </a:r>
                    <a:fld id="{FA5B5AB5-312D-4134-BDD8-0073533C70A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E22-410B-A3EC-3087F7771F4A}"/>
                </c:ext>
              </c:extLst>
            </c:dLbl>
            <c:dLbl>
              <c:idx val="11"/>
              <c:layout>
                <c:manualLayout>
                  <c:x val="1.259842519685051E-2"/>
                  <c:y val="-9.5373242541546573E-17"/>
                </c:manualLayout>
              </c:layout>
              <c:tx>
                <c:rich>
                  <a:bodyPr/>
                  <a:lstStyle/>
                  <a:p>
                    <a:fld id="{319BAE2F-4310-4812-9B81-396A0CE2A2BF}" type="CELLRANGE">
                      <a:rPr lang="en-US" baseline="0"/>
                      <a:pPr/>
                      <a:t>[CELLRANGE]</a:t>
                    </a:fld>
                    <a:r>
                      <a:rPr lang="en-US" baseline="0"/>
                      <a:t>
</a:t>
                    </a:r>
                    <a:fld id="{0ABA6CFB-6A33-4D9C-813F-7BBC49273D1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7E22-410B-A3EC-3087F7771F4A}"/>
                </c:ext>
              </c:extLst>
            </c:dLbl>
            <c:dLbl>
              <c:idx val="12"/>
              <c:tx>
                <c:rich>
                  <a:bodyPr/>
                  <a:lstStyle/>
                  <a:p>
                    <a:fld id="{ECA4AD08-2EF2-46A5-B9F9-2D33893B9CD8}" type="CELLRANGE">
                      <a:rPr lang="en-US"/>
                      <a:pPr/>
                      <a:t>[CELLRANGE]</a:t>
                    </a:fld>
                    <a:r>
                      <a:rPr lang="en-US" baseline="0"/>
                      <a:t>
</a:t>
                    </a:r>
                    <a:fld id="{A2F86318-EEA8-4730-9D76-C590FED4AED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HEI'!$G$19:$G$31</c:f>
              <c:numCache>
                <c:formatCode>_(* #,##0_);_(* \(#,##0\);_(* "-"??_);_(@_)</c:formatCode>
                <c:ptCount val="13"/>
                <c:pt idx="0">
                  <c:v>0</c:v>
                </c:pt>
                <c:pt idx="1">
                  <c:v>0</c:v>
                </c:pt>
                <c:pt idx="2">
                  <c:v>0</c:v>
                </c:pt>
                <c:pt idx="3">
                  <c:v>24</c:v>
                </c:pt>
                <c:pt idx="4">
                  <c:v>0</c:v>
                </c:pt>
                <c:pt idx="5">
                  <c:v>0</c:v>
                </c:pt>
                <c:pt idx="6">
                  <c:v>11</c:v>
                </c:pt>
                <c:pt idx="7">
                  <c:v>0</c:v>
                </c:pt>
                <c:pt idx="8">
                  <c:v>8</c:v>
                </c:pt>
                <c:pt idx="9">
                  <c:v>19</c:v>
                </c:pt>
                <c:pt idx="10">
                  <c:v>20</c:v>
                </c:pt>
                <c:pt idx="11">
                  <c:v>76</c:v>
                </c:pt>
                <c:pt idx="12">
                  <c:v>156</c:v>
                </c:pt>
              </c:numCache>
            </c:numRef>
          </c:val>
          <c:extLst>
            <c:ext xmlns:c15="http://schemas.microsoft.com/office/drawing/2012/chart" uri="{02D57815-91ED-43cb-92C2-25804820EDAC}">
              <c15:datalabelsRange>
                <c15:f>'4.MPS By HEI'!$H$19:$H$31</c15:f>
                <c15:dlblRangeCache>
                  <c:ptCount val="13"/>
                  <c:pt idx="0">
                    <c:v>0.0% </c:v>
                  </c:pt>
                  <c:pt idx="1">
                    <c:v>0.0% </c:v>
                  </c:pt>
                  <c:pt idx="2">
                    <c:v>0.0% </c:v>
                  </c:pt>
                  <c:pt idx="3">
                    <c:v>7.6% </c:v>
                  </c:pt>
                  <c:pt idx="4">
                    <c:v>0.0% </c:v>
                  </c:pt>
                  <c:pt idx="5">
                    <c:v>0.0% </c:v>
                  </c:pt>
                  <c:pt idx="6">
                    <c:v>3.5% </c:v>
                  </c:pt>
                  <c:pt idx="7">
                    <c:v>0.0% </c:v>
                  </c:pt>
                  <c:pt idx="8">
                    <c:v>2.5% </c:v>
                  </c:pt>
                  <c:pt idx="9">
                    <c:v>6.1% </c:v>
                  </c:pt>
                  <c:pt idx="10">
                    <c:v>6.4% </c:v>
                  </c:pt>
                  <c:pt idx="11">
                    <c:v>24.2% </c:v>
                  </c:pt>
                  <c:pt idx="12">
                    <c:v>49.7% </c:v>
                  </c:pt>
                </c15:dlblRangeCache>
              </c15:datalabelsRange>
            </c:ext>
            <c:ext xmlns:c16="http://schemas.microsoft.com/office/drawing/2014/chart" uri="{C3380CC4-5D6E-409C-BE32-E72D297353CC}">
              <c16:uniqueId val="{0000001B-7E22-410B-A3EC-3087F7771F4A}"/>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Neither HEI HDR nor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4.7619047619047623E-3"/>
                  <c:y val="-4.7600158667195656E-2"/>
                </c:manualLayout>
              </c:layout>
              <c:tx>
                <c:rich>
                  <a:bodyPr/>
                  <a:lstStyle/>
                  <a:p>
                    <a:fld id="{7A802922-C441-4962-875C-CF3188F7AACB}" type="CELLRANGE">
                      <a:rPr lang="en-US" baseline="0"/>
                      <a:pPr/>
                      <a:t>[CELLRANGE]</a:t>
                    </a:fld>
                    <a:r>
                      <a:rPr lang="en-US" baseline="0"/>
                      <a:t>
</a:t>
                    </a:r>
                    <a:fld id="{9326DD89-196D-4E95-AAC3-0FFBA3B12AB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9EE-46D5-9E7D-CF6843BC5C12}"/>
                </c:ext>
              </c:extLst>
            </c:dLbl>
            <c:dLbl>
              <c:idx val="1"/>
              <c:layout>
                <c:manualLayout>
                  <c:x val="-4.761904761904791E-3"/>
                  <c:y val="-5.2889065185772938E-2"/>
                </c:manualLayout>
              </c:layout>
              <c:tx>
                <c:rich>
                  <a:bodyPr/>
                  <a:lstStyle/>
                  <a:p>
                    <a:fld id="{823C6610-C2F4-4A41-BC3B-EBC46E79EA61}" type="CELLRANGE">
                      <a:rPr lang="en-US" baseline="0"/>
                      <a:pPr/>
                      <a:t>[CELLRANGE]</a:t>
                    </a:fld>
                    <a:r>
                      <a:rPr lang="en-US" baseline="0"/>
                      <a:t>
</a:t>
                    </a:r>
                    <a:fld id="{366B74BA-17C1-4A66-89BE-9F2E50ED73F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9EE-46D5-9E7D-CF6843BC5C12}"/>
                </c:ext>
              </c:extLst>
            </c:dLbl>
            <c:dLbl>
              <c:idx val="2"/>
              <c:tx>
                <c:rich>
                  <a:bodyPr/>
                  <a:lstStyle/>
                  <a:p>
                    <a:fld id="{44AA57C7-9E28-43DD-B322-6E48B786F2FB}" type="CELLRANGE">
                      <a:rPr lang="en-US"/>
                      <a:pPr/>
                      <a:t>[CELLRANGE]</a:t>
                    </a:fld>
                    <a:r>
                      <a:rPr lang="en-US" baseline="0"/>
                      <a:t>
</a:t>
                    </a:r>
                    <a:fld id="{E1AB0F19-9798-4284-B0C0-B0E3BEAB541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EE-46D5-9E7D-CF6843BC5C12}"/>
                </c:ext>
              </c:extLst>
            </c:dLbl>
            <c:dLbl>
              <c:idx val="3"/>
              <c:layout>
                <c:manualLayout>
                  <c:x val="-9.5238095238095247E-3"/>
                  <c:y val="-9.696216605870046E-17"/>
                </c:manualLayout>
              </c:layout>
              <c:tx>
                <c:rich>
                  <a:bodyPr/>
                  <a:lstStyle/>
                  <a:p>
                    <a:fld id="{E1F66524-BB7B-4FB5-9E28-7A960DA8D1BD}" type="CELLRANGE">
                      <a:rPr lang="en-US" baseline="0"/>
                      <a:pPr/>
                      <a:t>[CELLRANGE]</a:t>
                    </a:fld>
                    <a:r>
                      <a:rPr lang="en-US" baseline="0"/>
                      <a:t>
</a:t>
                    </a:r>
                    <a:fld id="{E8B9EF04-38D0-4B44-8D2C-6AD1A5F9EF0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9EE-46D5-9E7D-CF6843BC5C12}"/>
                </c:ext>
              </c:extLst>
            </c:dLbl>
            <c:dLbl>
              <c:idx val="4"/>
              <c:layout>
                <c:manualLayout>
                  <c:x val="-1.2698412698412698E-2"/>
                  <c:y val="-5.288906518577381E-3"/>
                </c:manualLayout>
              </c:layout>
              <c:tx>
                <c:rich>
                  <a:bodyPr/>
                  <a:lstStyle/>
                  <a:p>
                    <a:fld id="{BDBE7F99-35C6-46C7-A543-3CE60824B6C7}" type="CELLRANGE">
                      <a:rPr lang="en-US" baseline="0"/>
                      <a:pPr/>
                      <a:t>[CELLRANGE]</a:t>
                    </a:fld>
                    <a:r>
                      <a:rPr lang="en-US" baseline="0"/>
                      <a:t>
</a:t>
                    </a:r>
                    <a:fld id="{04F55168-19F1-4CC8-ABA6-74543136C79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9EE-46D5-9E7D-CF6843BC5C12}"/>
                </c:ext>
              </c:extLst>
            </c:dLbl>
            <c:dLbl>
              <c:idx val="5"/>
              <c:tx>
                <c:rich>
                  <a:bodyPr/>
                  <a:lstStyle/>
                  <a:p>
                    <a:fld id="{0B76DD62-1369-4857-B1B5-F9F0FEE0C680}" type="CELLRANGE">
                      <a:rPr lang="en-US"/>
                      <a:pPr/>
                      <a:t>[CELLRANGE]</a:t>
                    </a:fld>
                    <a:r>
                      <a:rPr lang="en-US" baseline="0"/>
                      <a:t>
</a:t>
                    </a:r>
                    <a:fld id="{3929F612-C6E1-4082-8685-9EED2A5BE4E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EE-46D5-9E7D-CF6843BC5C12}"/>
                </c:ext>
              </c:extLst>
            </c:dLbl>
            <c:dLbl>
              <c:idx val="6"/>
              <c:layout>
                <c:manualLayout>
                  <c:x val="-1.4285714285714344E-2"/>
                  <c:y val="0"/>
                </c:manualLayout>
              </c:layout>
              <c:tx>
                <c:rich>
                  <a:bodyPr/>
                  <a:lstStyle/>
                  <a:p>
                    <a:fld id="{FCEA8506-79ED-4347-8425-581CFF303E2F}" type="CELLRANGE">
                      <a:rPr lang="en-US" baseline="0"/>
                      <a:pPr/>
                      <a:t>[CELLRANGE]</a:t>
                    </a:fld>
                    <a:r>
                      <a:rPr lang="en-US" baseline="0"/>
                      <a:t>
</a:t>
                    </a:r>
                    <a:fld id="{C46F684E-ECB8-4369-9602-11B908BB60D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9EE-46D5-9E7D-CF6843BC5C12}"/>
                </c:ext>
              </c:extLst>
            </c:dLbl>
            <c:dLbl>
              <c:idx val="7"/>
              <c:tx>
                <c:rich>
                  <a:bodyPr/>
                  <a:lstStyle/>
                  <a:p>
                    <a:fld id="{60F56356-AFA4-4783-BD3E-38F29C731D2E}" type="CELLRANGE">
                      <a:rPr lang="en-US"/>
                      <a:pPr/>
                      <a:t>[CELLRANGE]</a:t>
                    </a:fld>
                    <a:r>
                      <a:rPr lang="en-US" baseline="0"/>
                      <a:t>
</a:t>
                    </a:r>
                    <a:fld id="{663B5424-6097-467E-A745-0BA63CBAE84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9EE-46D5-9E7D-CF6843BC5C12}"/>
                </c:ext>
              </c:extLst>
            </c:dLbl>
            <c:dLbl>
              <c:idx val="8"/>
              <c:layout>
                <c:manualLayout>
                  <c:x val="-9.5238095238096409E-3"/>
                  <c:y val="0"/>
                </c:manualLayout>
              </c:layout>
              <c:tx>
                <c:rich>
                  <a:bodyPr/>
                  <a:lstStyle/>
                  <a:p>
                    <a:fld id="{49119611-B71D-48F6-B6AB-7601F1806D07}" type="CELLRANGE">
                      <a:rPr lang="en-US" baseline="0"/>
                      <a:pPr/>
                      <a:t>[CELLRANGE]</a:t>
                    </a:fld>
                    <a:r>
                      <a:rPr lang="en-US" baseline="0"/>
                      <a:t>
</a:t>
                    </a:r>
                    <a:fld id="{A5998E72-A900-4EA0-A5B0-20A2E11B313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9EE-46D5-9E7D-CF6843BC5C12}"/>
                </c:ext>
              </c:extLst>
            </c:dLbl>
            <c:dLbl>
              <c:idx val="9"/>
              <c:layout>
                <c:manualLayout>
                  <c:x val="-7.9365079365080523E-3"/>
                  <c:y val="0"/>
                </c:manualLayout>
              </c:layout>
              <c:tx>
                <c:rich>
                  <a:bodyPr/>
                  <a:lstStyle/>
                  <a:p>
                    <a:fld id="{ADF81ED1-410A-4ADC-99A6-288C3D92D533}" type="CELLRANGE">
                      <a:rPr lang="en-US" baseline="0"/>
                      <a:pPr/>
                      <a:t>[CELLRANGE]</a:t>
                    </a:fld>
                    <a:r>
                      <a:rPr lang="en-US" baseline="0"/>
                      <a:t>
</a:t>
                    </a:r>
                    <a:fld id="{B52C8D17-037D-4C77-9434-C9553020D80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9EE-46D5-9E7D-CF6843BC5C12}"/>
                </c:ext>
              </c:extLst>
            </c:dLbl>
            <c:dLbl>
              <c:idx val="10"/>
              <c:layout>
                <c:manualLayout>
                  <c:x val="-3.1746031746031746E-3"/>
                  <c:y val="-6.8755784741504691E-2"/>
                </c:manualLayout>
              </c:layout>
              <c:tx>
                <c:rich>
                  <a:bodyPr/>
                  <a:lstStyle/>
                  <a:p>
                    <a:fld id="{47884C76-63F0-4C3C-8DD1-5E444F927D29}" type="CELLRANGE">
                      <a:rPr lang="en-US" baseline="0"/>
                      <a:pPr/>
                      <a:t>[CELLRANGE]</a:t>
                    </a:fld>
                    <a:r>
                      <a:rPr lang="en-US" baseline="0"/>
                      <a:t>
</a:t>
                    </a:r>
                    <a:fld id="{54C853DB-5206-4864-9D97-E819FC56F5B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9EE-46D5-9E7D-CF6843BC5C12}"/>
                </c:ext>
              </c:extLst>
            </c:dLbl>
            <c:dLbl>
              <c:idx val="11"/>
              <c:layout>
                <c:manualLayout>
                  <c:x val="-3.1746031746031746E-3"/>
                  <c:y val="-6.3466878222927403E-2"/>
                </c:manualLayout>
              </c:layout>
              <c:tx>
                <c:rich>
                  <a:bodyPr/>
                  <a:lstStyle/>
                  <a:p>
                    <a:fld id="{1539D485-4ABD-4BBC-86D6-E9FC84705925}" type="CELLRANGE">
                      <a:rPr lang="en-US" baseline="0"/>
                      <a:pPr/>
                      <a:t>[CELLRANGE]</a:t>
                    </a:fld>
                    <a:r>
                      <a:rPr lang="en-US" baseline="0"/>
                      <a:t>
</a:t>
                    </a:r>
                    <a:fld id="{23CF95F5-1EB6-4CA1-989A-7063069658F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9EE-46D5-9E7D-CF6843BC5C12}"/>
                </c:ext>
              </c:extLst>
            </c:dLbl>
            <c:dLbl>
              <c:idx val="12"/>
              <c:layout>
                <c:manualLayout>
                  <c:x val="-1.5873015873015873E-3"/>
                  <c:y val="-6.3466878222927403E-2"/>
                </c:manualLayout>
              </c:layout>
              <c:tx>
                <c:rich>
                  <a:bodyPr/>
                  <a:lstStyle/>
                  <a:p>
                    <a:fld id="{E54C8932-ED44-484D-AA94-95179D8AE0A3}" type="CELLRANGE">
                      <a:rPr lang="en-US" baseline="0"/>
                      <a:pPr/>
                      <a:t>[CELLRANGE]</a:t>
                    </a:fld>
                    <a:r>
                      <a:rPr lang="en-US" baseline="0"/>
                      <a:t>
</a:t>
                    </a:r>
                    <a:fld id="{988656EB-AD2D-4A67-BF55-6F233EFA411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HEI'!$I$3:$I$15</c:f>
              <c:numCache>
                <c:formatCode>_(* #,##0_);_(* \(#,##0\);_(* "-"??_);_(@_)</c:formatCode>
                <c:ptCount val="13"/>
                <c:pt idx="0">
                  <c:v>38</c:v>
                </c:pt>
                <c:pt idx="1">
                  <c:v>3</c:v>
                </c:pt>
                <c:pt idx="2">
                  <c:v>172</c:v>
                </c:pt>
                <c:pt idx="3">
                  <c:v>34</c:v>
                </c:pt>
                <c:pt idx="4">
                  <c:v>168</c:v>
                </c:pt>
                <c:pt idx="5">
                  <c:v>174</c:v>
                </c:pt>
                <c:pt idx="6">
                  <c:v>302</c:v>
                </c:pt>
                <c:pt idx="7">
                  <c:v>184</c:v>
                </c:pt>
                <c:pt idx="8">
                  <c:v>128</c:v>
                </c:pt>
                <c:pt idx="9">
                  <c:v>151</c:v>
                </c:pt>
                <c:pt idx="10">
                  <c:v>2</c:v>
                </c:pt>
                <c:pt idx="11">
                  <c:v>4</c:v>
                </c:pt>
                <c:pt idx="12">
                  <c:v>4</c:v>
                </c:pt>
              </c:numCache>
            </c:numRef>
          </c:val>
          <c:extLst>
            <c:ext xmlns:c15="http://schemas.microsoft.com/office/drawing/2012/chart" uri="{02D57815-91ED-43cb-92C2-25804820EDAC}">
              <c15:datalabelsRange>
                <c15:f>'4.MPS By HEI'!$J$3:$J$15</c15:f>
                <c15:dlblRangeCache>
                  <c:ptCount val="13"/>
                  <c:pt idx="0">
                    <c:v>2.8% </c:v>
                  </c:pt>
                  <c:pt idx="1">
                    <c:v>0.2% </c:v>
                  </c:pt>
                  <c:pt idx="2">
                    <c:v>12.6% </c:v>
                  </c:pt>
                  <c:pt idx="3">
                    <c:v>2.5% </c:v>
                  </c:pt>
                  <c:pt idx="4">
                    <c:v>12.3% </c:v>
                  </c:pt>
                  <c:pt idx="5">
                    <c:v>12.8% </c:v>
                  </c:pt>
                  <c:pt idx="6">
                    <c:v>22.1% </c:v>
                  </c:pt>
                  <c:pt idx="7">
                    <c:v>13.5% </c:v>
                  </c:pt>
                  <c:pt idx="8">
                    <c:v>9.4% </c:v>
                  </c:pt>
                  <c:pt idx="9">
                    <c:v>11.1% </c:v>
                  </c:pt>
                  <c:pt idx="10">
                    <c:v>0.1% </c:v>
                  </c:pt>
                  <c:pt idx="11">
                    <c:v>0.3% </c:v>
                  </c:pt>
                  <c:pt idx="12">
                    <c:v>0.3% </c:v>
                  </c:pt>
                </c15:dlblRangeCache>
              </c15:datalabelsRange>
            </c:ext>
            <c:ext xmlns:c16="http://schemas.microsoft.com/office/drawing/2014/chart" uri="{C3380CC4-5D6E-409C-BE32-E72D297353CC}">
              <c16:uniqueId val="{0000000D-79EE-46D5-9E7D-CF6843BC5C12}"/>
            </c:ext>
          </c:extLst>
        </c:ser>
        <c:ser>
          <c:idx val="1"/>
          <c:order val="1"/>
          <c:tx>
            <c:v>NPI-TIN</c:v>
          </c:tx>
          <c:spPr>
            <a:pattFill prst="pct90">
              <a:fgClr>
                <a:srgbClr val="D76213"/>
              </a:fgClr>
              <a:bgClr>
                <a:schemeClr val="bg1"/>
              </a:bgClr>
            </a:pattFill>
            <a:ln>
              <a:noFill/>
            </a:ln>
            <a:effectLst/>
          </c:spPr>
          <c:invertIfNegative val="0"/>
          <c:dLbls>
            <c:dLbl>
              <c:idx val="0"/>
              <c:layout>
                <c:manualLayout>
                  <c:x val="1.5873015873015858E-2"/>
                  <c:y val="-5.2022369618936141E-3"/>
                </c:manualLayout>
              </c:layout>
              <c:tx>
                <c:rich>
                  <a:bodyPr/>
                  <a:lstStyle/>
                  <a:p>
                    <a:fld id="{CCE5B9FB-050C-4178-A25E-0662FF3EC37D}" type="CELLRANGE">
                      <a:rPr lang="en-US" baseline="0"/>
                      <a:pPr/>
                      <a:t>[CELLRANGE]</a:t>
                    </a:fld>
                    <a:r>
                      <a:rPr lang="en-US" baseline="0"/>
                      <a:t>
</a:t>
                    </a:r>
                    <a:fld id="{87E5C664-7CD3-4D29-9AE8-46A85B81069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79EE-46D5-9E7D-CF6843BC5C12}"/>
                </c:ext>
              </c:extLst>
            </c:dLbl>
            <c:dLbl>
              <c:idx val="1"/>
              <c:tx>
                <c:rich>
                  <a:bodyPr/>
                  <a:lstStyle/>
                  <a:p>
                    <a:fld id="{CE727C80-2CBD-4340-9CF4-55D00AFE67E0}" type="CELLRANGE">
                      <a:rPr lang="en-US"/>
                      <a:pPr/>
                      <a:t>[CELLRANGE]</a:t>
                    </a:fld>
                    <a:r>
                      <a:rPr lang="en-US" baseline="0"/>
                      <a:t>
</a:t>
                    </a:r>
                    <a:fld id="{3ADC5B7B-45DA-49A9-903A-1C21DE91F8E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9EE-46D5-9E7D-CF6843BC5C12}"/>
                </c:ext>
              </c:extLst>
            </c:dLbl>
            <c:dLbl>
              <c:idx val="2"/>
              <c:layout>
                <c:manualLayout>
                  <c:x val="4.7619047619047623E-3"/>
                  <c:y val="-1.8511172815020592E-2"/>
                </c:manualLayout>
              </c:layout>
              <c:tx>
                <c:rich>
                  <a:bodyPr/>
                  <a:lstStyle/>
                  <a:p>
                    <a:fld id="{7A3645FE-5561-47D4-93FC-FC775176794E}" type="CELLRANGE">
                      <a:rPr lang="en-US" baseline="0"/>
                      <a:pPr/>
                      <a:t>[CELLRANGE]</a:t>
                    </a:fld>
                    <a:r>
                      <a:rPr lang="en-US" baseline="0"/>
                      <a:t>
</a:t>
                    </a:r>
                    <a:fld id="{8AA2E496-AAD5-4205-B950-E30E42CF2FF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9EE-46D5-9E7D-CF6843BC5C12}"/>
                </c:ext>
              </c:extLst>
            </c:dLbl>
            <c:dLbl>
              <c:idx val="3"/>
              <c:layout>
                <c:manualLayout>
                  <c:x val="3.1746031746031746E-3"/>
                  <c:y val="0"/>
                </c:manualLayout>
              </c:layout>
              <c:tx>
                <c:rich>
                  <a:bodyPr/>
                  <a:lstStyle/>
                  <a:p>
                    <a:fld id="{DA415118-EBEC-46B9-8935-0D725CEF09AD}" type="CELLRANGE">
                      <a:rPr lang="en-US" baseline="0"/>
                      <a:pPr/>
                      <a:t>[CELLRANGE]</a:t>
                    </a:fld>
                    <a:r>
                      <a:rPr lang="en-US" baseline="0"/>
                      <a:t>
</a:t>
                    </a:r>
                    <a:fld id="{DDD3081F-EB51-42C2-96DF-FD519B06783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79EE-46D5-9E7D-CF6843BC5C12}"/>
                </c:ext>
              </c:extLst>
            </c:dLbl>
            <c:dLbl>
              <c:idx val="4"/>
              <c:layout>
                <c:manualLayout>
                  <c:x val="1.5873015873015872E-2"/>
                  <c:y val="-5.2889065185772839E-3"/>
                </c:manualLayout>
              </c:layout>
              <c:tx>
                <c:rich>
                  <a:bodyPr/>
                  <a:lstStyle/>
                  <a:p>
                    <a:fld id="{84FF6378-F6CA-4F8B-B87C-EA8172221F1A}" type="CELLRANGE">
                      <a:rPr lang="en-US" baseline="0"/>
                      <a:pPr/>
                      <a:t>[CELLRANGE]</a:t>
                    </a:fld>
                    <a:r>
                      <a:rPr lang="en-US" baseline="0"/>
                      <a:t>
</a:t>
                    </a:r>
                    <a:fld id="{6F999A70-AD95-4D4D-BEA1-5D5D996D487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9EE-46D5-9E7D-CF6843BC5C12}"/>
                </c:ext>
              </c:extLst>
            </c:dLbl>
            <c:dLbl>
              <c:idx val="5"/>
              <c:layout>
                <c:manualLayout>
                  <c:x val="1.1111111111111053E-2"/>
                  <c:y val="-7.9333597778659254E-3"/>
                </c:manualLayout>
              </c:layout>
              <c:tx>
                <c:rich>
                  <a:bodyPr/>
                  <a:lstStyle/>
                  <a:p>
                    <a:fld id="{3ADDF46B-06D7-41A1-9159-ECF5CF8382F3}" type="CELLRANGE">
                      <a:rPr lang="en-US" baseline="0"/>
                      <a:pPr/>
                      <a:t>[CELLRANGE]</a:t>
                    </a:fld>
                    <a:r>
                      <a:rPr lang="en-US" baseline="0"/>
                      <a:t>
</a:t>
                    </a:r>
                    <a:fld id="{D8D47488-F1C0-4F34-808C-44AF3F859AC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9EE-46D5-9E7D-CF6843BC5C12}"/>
                </c:ext>
              </c:extLst>
            </c:dLbl>
            <c:dLbl>
              <c:idx val="6"/>
              <c:layout>
                <c:manualLayout>
                  <c:x val="9.5238095238094657E-3"/>
                  <c:y val="0"/>
                </c:manualLayout>
              </c:layout>
              <c:tx>
                <c:rich>
                  <a:bodyPr/>
                  <a:lstStyle/>
                  <a:p>
                    <a:fld id="{451411E6-5C56-4A08-A33B-7A7E1E793540}" type="CELLRANGE">
                      <a:rPr lang="en-US" baseline="0"/>
                      <a:pPr/>
                      <a:t>[CELLRANGE]</a:t>
                    </a:fld>
                    <a:r>
                      <a:rPr lang="en-US" baseline="0"/>
                      <a:t>
</a:t>
                    </a:r>
                    <a:fld id="{833485A6-6986-4C52-8065-EAAC870C39E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9EE-46D5-9E7D-CF6843BC5C12}"/>
                </c:ext>
              </c:extLst>
            </c:dLbl>
            <c:dLbl>
              <c:idx val="7"/>
              <c:layout>
                <c:manualLayout>
                  <c:x val="9.5238095238095247E-3"/>
                  <c:y val="0"/>
                </c:manualLayout>
              </c:layout>
              <c:tx>
                <c:rich>
                  <a:bodyPr/>
                  <a:lstStyle/>
                  <a:p>
                    <a:fld id="{E2CBC8EF-57C9-43DC-A47F-BCA6A049DE1F}" type="CELLRANGE">
                      <a:rPr lang="en-US" baseline="0"/>
                      <a:pPr/>
                      <a:t>[CELLRANGE]</a:t>
                    </a:fld>
                    <a:r>
                      <a:rPr lang="en-US" baseline="0"/>
                      <a:t>
</a:t>
                    </a:r>
                    <a:fld id="{742D8E87-8FBB-430E-BB4C-0276A1E6E90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9EE-46D5-9E7D-CF6843BC5C12}"/>
                </c:ext>
              </c:extLst>
            </c:dLbl>
            <c:dLbl>
              <c:idx val="8"/>
              <c:layout>
                <c:manualLayout>
                  <c:x val="6.3492063492063492E-3"/>
                  <c:y val="0"/>
                </c:manualLayout>
              </c:layout>
              <c:tx>
                <c:rich>
                  <a:bodyPr/>
                  <a:lstStyle/>
                  <a:p>
                    <a:fld id="{7CD3EFA2-4949-4F5E-AEBC-4935EF3744B4}" type="CELLRANGE">
                      <a:rPr lang="en-US" baseline="0"/>
                      <a:pPr/>
                      <a:t>[CELLRANGE]</a:t>
                    </a:fld>
                    <a:r>
                      <a:rPr lang="en-US" baseline="0"/>
                      <a:t>
</a:t>
                    </a:r>
                    <a:fld id="{72162548-2B0F-456D-A780-0A46F6D60FB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9EE-46D5-9E7D-CF6843BC5C12}"/>
                </c:ext>
              </c:extLst>
            </c:dLbl>
            <c:dLbl>
              <c:idx val="9"/>
              <c:tx>
                <c:rich>
                  <a:bodyPr/>
                  <a:lstStyle/>
                  <a:p>
                    <a:fld id="{B5C525E6-BEE2-4401-A9B7-9F64F97F8198}" type="CELLRANGE">
                      <a:rPr lang="en-US"/>
                      <a:pPr/>
                      <a:t>[CELLRANGE]</a:t>
                    </a:fld>
                    <a:r>
                      <a:rPr lang="en-US" baseline="0"/>
                      <a:t>
</a:t>
                    </a:r>
                    <a:fld id="{E6F8C72D-CD69-4026-A21F-DB84CE3AA28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9EE-46D5-9E7D-CF6843BC5C12}"/>
                </c:ext>
              </c:extLst>
            </c:dLbl>
            <c:dLbl>
              <c:idx val="10"/>
              <c:tx>
                <c:rich>
                  <a:bodyPr/>
                  <a:lstStyle/>
                  <a:p>
                    <a:fld id="{6D3CD94F-1EBC-4963-B865-3930EF310775}" type="CELLRANGE">
                      <a:rPr lang="en-US"/>
                      <a:pPr/>
                      <a:t>[CELLRANGE]</a:t>
                    </a:fld>
                    <a:r>
                      <a:rPr lang="en-US" baseline="0"/>
                      <a:t>
</a:t>
                    </a:r>
                    <a:fld id="{0A60C10D-B067-41A8-BD77-C3BC4CDEB2C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9EE-46D5-9E7D-CF6843BC5C12}"/>
                </c:ext>
              </c:extLst>
            </c:dLbl>
            <c:dLbl>
              <c:idx val="11"/>
              <c:tx>
                <c:rich>
                  <a:bodyPr/>
                  <a:lstStyle/>
                  <a:p>
                    <a:fld id="{13D20A45-2AAA-49BF-BE3D-8C544D35694A}" type="CELLRANGE">
                      <a:rPr lang="en-US"/>
                      <a:pPr/>
                      <a:t>[CELLRANGE]</a:t>
                    </a:fld>
                    <a:r>
                      <a:rPr lang="en-US" baseline="0"/>
                      <a:t>
</a:t>
                    </a:r>
                    <a:fld id="{B38BDC7E-2898-4AD5-A3AB-E0A2288A74A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9EE-46D5-9E7D-CF6843BC5C12}"/>
                </c:ext>
              </c:extLst>
            </c:dLbl>
            <c:dLbl>
              <c:idx val="12"/>
              <c:tx>
                <c:rich>
                  <a:bodyPr/>
                  <a:lstStyle/>
                  <a:p>
                    <a:fld id="{5C55FCA8-D310-4266-B361-47281C4887A4}" type="CELLRANGE">
                      <a:rPr lang="en-US"/>
                      <a:pPr/>
                      <a:t>[CELLRANGE]</a:t>
                    </a:fld>
                    <a:r>
                      <a:rPr lang="en-US" baseline="0"/>
                      <a:t>
</a:t>
                    </a:r>
                    <a:fld id="{2E493771-935D-40CC-8428-8C3924AB6C8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HEI'!$I$19:$I$31</c:f>
              <c:numCache>
                <c:formatCode>_(* #,##0_);_(* \(#,##0\);_(* "-"??_);_(@_)</c:formatCode>
                <c:ptCount val="13"/>
                <c:pt idx="0">
                  <c:v>25</c:v>
                </c:pt>
                <c:pt idx="1">
                  <c:v>10</c:v>
                </c:pt>
                <c:pt idx="2">
                  <c:v>130</c:v>
                </c:pt>
                <c:pt idx="3">
                  <c:v>93</c:v>
                </c:pt>
                <c:pt idx="4">
                  <c:v>132</c:v>
                </c:pt>
                <c:pt idx="5">
                  <c:v>139</c:v>
                </c:pt>
                <c:pt idx="6">
                  <c:v>246</c:v>
                </c:pt>
                <c:pt idx="7">
                  <c:v>278</c:v>
                </c:pt>
                <c:pt idx="8">
                  <c:v>47</c:v>
                </c:pt>
                <c:pt idx="9">
                  <c:v>199</c:v>
                </c:pt>
                <c:pt idx="10">
                  <c:v>5</c:v>
                </c:pt>
                <c:pt idx="11">
                  <c:v>7</c:v>
                </c:pt>
                <c:pt idx="12">
                  <c:v>0</c:v>
                </c:pt>
              </c:numCache>
            </c:numRef>
          </c:val>
          <c:extLst>
            <c:ext xmlns:c15="http://schemas.microsoft.com/office/drawing/2012/chart" uri="{02D57815-91ED-43cb-92C2-25804820EDAC}">
              <c15:datalabelsRange>
                <c15:f>'4.MPS By HEI'!$J$19:$J$31</c15:f>
                <c15:dlblRangeCache>
                  <c:ptCount val="13"/>
                  <c:pt idx="0">
                    <c:v>1.9% </c:v>
                  </c:pt>
                  <c:pt idx="1">
                    <c:v>0.8% </c:v>
                  </c:pt>
                  <c:pt idx="2">
                    <c:v>9.9% </c:v>
                  </c:pt>
                  <c:pt idx="3">
                    <c:v>7.1% </c:v>
                  </c:pt>
                  <c:pt idx="4">
                    <c:v>10.1% </c:v>
                  </c:pt>
                  <c:pt idx="5">
                    <c:v>10.6% </c:v>
                  </c:pt>
                  <c:pt idx="6">
                    <c:v>18.8% </c:v>
                  </c:pt>
                  <c:pt idx="7">
                    <c:v>21.2% </c:v>
                  </c:pt>
                  <c:pt idx="8">
                    <c:v>3.6% </c:v>
                  </c:pt>
                  <c:pt idx="9">
                    <c:v>15.2% </c:v>
                  </c:pt>
                  <c:pt idx="10">
                    <c:v>0.4% </c:v>
                  </c:pt>
                  <c:pt idx="11">
                    <c:v>0.5% </c:v>
                  </c:pt>
                  <c:pt idx="12">
                    <c:v>0.0% </c:v>
                  </c:pt>
                </c15:dlblRangeCache>
              </c15:datalabelsRange>
            </c:ext>
            <c:ext xmlns:c16="http://schemas.microsoft.com/office/drawing/2014/chart" uri="{C3380CC4-5D6E-409C-BE32-E72D297353CC}">
              <c16:uniqueId val="{0000001B-79EE-46D5-9E7D-CF6843BC5C12}"/>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dotGrid">
              <a:fgClr>
                <a:srgbClr val="90B8D4"/>
              </a:fgClr>
              <a:bgClr>
                <a:srgbClr val="5493BD"/>
              </a:bgClr>
            </a:patt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(-9.0%, -8.0%)</c:v>
                </c:pt>
                <c:pt idx="1">
                  <c:v>(-4.5%, -4.0%)</c:v>
                </c:pt>
                <c:pt idx="2">
                  <c:v>(0.0%, 0.0%)</c:v>
                </c:pt>
                <c:pt idx="3">
                  <c:v>(3.5%, 3.5%)</c:v>
                </c:pt>
                <c:pt idx="4">
                  <c:v>(7.0%, 7.0%)</c:v>
                </c:pt>
              </c:strCache>
            </c:strRef>
          </c:cat>
          <c:val>
            <c:numRef>
              <c:f>'5.PPA'!$B$3:$B$7</c:f>
              <c:numCache>
                <c:formatCode>_(* #,##0_);_(* \(#,##0\);_(* "-"??_);_(@_)</c:formatCode>
                <c:ptCount val="5"/>
                <c:pt idx="0">
                  <c:v>41</c:v>
                </c:pt>
                <c:pt idx="1">
                  <c:v>457</c:v>
                </c:pt>
                <c:pt idx="2">
                  <c:v>786</c:v>
                </c:pt>
                <c:pt idx="3">
                  <c:v>669</c:v>
                </c:pt>
                <c:pt idx="4">
                  <c:v>308</c:v>
                </c:pt>
              </c:numCache>
            </c:numRef>
          </c:val>
          <c:extLst>
            <c:ext xmlns:c15="http://schemas.microsoft.com/office/drawing/2012/chart" uri="{02D57815-91ED-43cb-92C2-25804820EDAC}">
              <c15:datalabelsRange>
                <c15:f>'5.PPA'!$C$3:$C$7</c15:f>
                <c15:dlblRangeCache>
                  <c:ptCount val="5"/>
                  <c:pt idx="0">
                    <c:v>1.8% </c:v>
                  </c:pt>
                  <c:pt idx="1">
                    <c:v>20.2% </c:v>
                  </c:pt>
                  <c:pt idx="2">
                    <c:v>34.8% </c:v>
                  </c:pt>
                  <c:pt idx="3">
                    <c:v>29.6% </c:v>
                  </c:pt>
                  <c:pt idx="4">
                    <c:v>13.6% </c:v>
                  </c:pt>
                </c15:dlblRangeCache>
              </c15:datalabelsRange>
            </c:ext>
            <c:ext xmlns:c16="http://schemas.microsoft.com/office/drawing/2014/chart" uri="{C3380CC4-5D6E-409C-BE32-E72D297353CC}">
              <c16:uniqueId val="{00000001-EC64-4A5E-9CB4-5035527254AC}"/>
            </c:ext>
          </c:extLst>
        </c:ser>
        <c:ser>
          <c:idx val="2"/>
          <c:order val="1"/>
          <c:tx>
            <c:v>NPI-TIN</c:v>
          </c:tx>
          <c:spPr>
            <a:pattFill prst="pct90">
              <a:fgClr>
                <a:srgbClr val="D76213"/>
              </a:fgClr>
              <a:bgClr>
                <a:schemeClr val="bg1"/>
              </a:bgClr>
            </a:patt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(-9.0%, -8.0%)</c:v>
                </c:pt>
                <c:pt idx="1">
                  <c:v>(-4.5%, -4.0%)</c:v>
                </c:pt>
                <c:pt idx="2">
                  <c:v>(0.0%, 0.0%)</c:v>
                </c:pt>
                <c:pt idx="3">
                  <c:v>(3.5%, 3.5%)</c:v>
                </c:pt>
                <c:pt idx="4">
                  <c:v>(7.0%, 7.0%)</c:v>
                </c:pt>
              </c:strCache>
            </c:strRef>
          </c:cat>
          <c:val>
            <c:numRef>
              <c:f>'5.PPA'!$D$3:$D$7</c:f>
              <c:numCache>
                <c:formatCode>_(* #,##0_);_(* \(#,##0\);_(* "-"??_);_(@_)</c:formatCode>
                <c:ptCount val="5"/>
                <c:pt idx="0">
                  <c:v>35</c:v>
                </c:pt>
                <c:pt idx="1">
                  <c:v>452</c:v>
                </c:pt>
                <c:pt idx="2">
                  <c:v>879</c:v>
                </c:pt>
                <c:pt idx="3">
                  <c:v>945</c:v>
                </c:pt>
                <c:pt idx="4">
                  <c:v>438</c:v>
                </c:pt>
              </c:numCache>
            </c:numRef>
          </c:val>
          <c:extLst>
            <c:ext xmlns:c15="http://schemas.microsoft.com/office/drawing/2012/chart" uri="{02D57815-91ED-43cb-92C2-25804820EDAC}">
              <c15:datalabelsRange>
                <c15:f>'5.PPA'!$E$3:$E$7</c15:f>
                <c15:dlblRangeCache>
                  <c:ptCount val="5"/>
                  <c:pt idx="0">
                    <c:v>1.3% </c:v>
                  </c:pt>
                  <c:pt idx="1">
                    <c:v>16.4% </c:v>
                  </c:pt>
                  <c:pt idx="2">
                    <c:v>32.0% </c:v>
                  </c:pt>
                  <c:pt idx="3">
                    <c:v>34.4% </c:v>
                  </c:pt>
                  <c:pt idx="4">
                    <c:v>15.9%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4276725</xdr:colOff>
      <xdr:row>0</xdr:row>
      <xdr:rowOff>133350</xdr:rowOff>
    </xdr:from>
    <xdr:to>
      <xdr:col>0</xdr:col>
      <xdr:colOff>7216549</xdr:colOff>
      <xdr:row>0</xdr:row>
      <xdr:rowOff>1291743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276725" y="133350"/>
          <a:ext cx="2939824" cy="1158393"/>
        </a:xfrm>
        <a:prstGeom prst="rect">
          <a:avLst/>
        </a:prstGeom>
      </xdr:spPr>
    </xdr:pic>
    <xdr:clientData/>
  </xdr:twoCellAnchor>
  <xdr:twoCellAnchor editAs="oneCell">
    <xdr:from>
      <xdr:col>0</xdr:col>
      <xdr:colOff>4333875</xdr:colOff>
      <xdr:row>0</xdr:row>
      <xdr:rowOff>1653540</xdr:rowOff>
    </xdr:from>
    <xdr:to>
      <xdr:col>0</xdr:col>
      <xdr:colOff>7107555</xdr:colOff>
      <xdr:row>0</xdr:row>
      <xdr:rowOff>2446496</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333875" y="1653540"/>
          <a:ext cx="2773680" cy="79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xdr:colOff>
      <xdr:row>0</xdr:row>
      <xdr:rowOff>10477</xdr:rowOff>
    </xdr:from>
    <xdr:to>
      <xdr:col>24</xdr:col>
      <xdr:colOff>78105</xdr:colOff>
      <xdr:row>19</xdr:row>
      <xdr:rowOff>52387</xdr:rowOff>
    </xdr:to>
    <xdr:graphicFrame macro="">
      <xdr:nvGraphicFramePr>
        <xdr:cNvPr id="4" name="Chart 3" descr="Bar graph – refer to data in Tables 4A and 4B">
          <a:extLst>
            <a:ext uri="{FF2B5EF4-FFF2-40B4-BE49-F238E27FC236}">
              <a16:creationId xmlns:a16="http://schemas.microsoft.com/office/drawing/2014/main" id="{DFF0BB60-4E7E-5EDF-A96B-C280BDAE3CF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xdr:colOff>
      <xdr:row>19</xdr:row>
      <xdr:rowOff>91440</xdr:rowOff>
    </xdr:from>
    <xdr:to>
      <xdr:col>24</xdr:col>
      <xdr:colOff>83820</xdr:colOff>
      <xdr:row>44</xdr:row>
      <xdr:rowOff>99060</xdr:rowOff>
    </xdr:to>
    <xdr:graphicFrame macro="">
      <xdr:nvGraphicFramePr>
        <xdr:cNvPr id="6" name="Chart 5" descr="Bar graph – refer to data in Tables 4A and 4B">
          <a:extLst>
            <a:ext uri="{FF2B5EF4-FFF2-40B4-BE49-F238E27FC236}">
              <a16:creationId xmlns:a16="http://schemas.microsoft.com/office/drawing/2014/main" id="{7B6CE8FA-CD53-43EB-9210-ACD8AD4B15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419100</xdr:colOff>
      <xdr:row>44</xdr:row>
      <xdr:rowOff>160020</xdr:rowOff>
    </xdr:from>
    <xdr:to>
      <xdr:col>8</xdr:col>
      <xdr:colOff>819150</xdr:colOff>
      <xdr:row>71</xdr:row>
      <xdr:rowOff>70485</xdr:rowOff>
    </xdr:to>
    <xdr:graphicFrame macro="">
      <xdr:nvGraphicFramePr>
        <xdr:cNvPr id="7" name="Chart 6" descr="Bar graph – refer to data in Tables 4A and 4B">
          <a:extLst>
            <a:ext uri="{FF2B5EF4-FFF2-40B4-BE49-F238E27FC236}">
              <a16:creationId xmlns:a16="http://schemas.microsoft.com/office/drawing/2014/main" id="{E73866A1-8F57-4B20-81F3-8D2F24FB1E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594360</xdr:colOff>
      <xdr:row>44</xdr:row>
      <xdr:rowOff>152400</xdr:rowOff>
    </xdr:from>
    <xdr:to>
      <xdr:col>24</xdr:col>
      <xdr:colOff>60960</xdr:colOff>
      <xdr:row>71</xdr:row>
      <xdr:rowOff>62865</xdr:rowOff>
    </xdr:to>
    <xdr:graphicFrame macro="">
      <xdr:nvGraphicFramePr>
        <xdr:cNvPr id="8" name="Chart 7" descr="Bar graph – refer to data in Tables 4A and 4B">
          <a:extLst>
            <a:ext uri="{FF2B5EF4-FFF2-40B4-BE49-F238E27FC236}">
              <a16:creationId xmlns:a16="http://schemas.microsoft.com/office/drawing/2014/main" id="{FFC8ADA1-0F3C-4914-B938-D851BAF8AE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5">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5" totalsRowShown="0" headerRowDxfId="115" dataDxfId="113" headerRowBorderDxfId="114" tableBorderDxfId="112">
  <autoFilter ref="A2:B25" xr:uid="{A1C7DD7C-0ADB-401B-A0C2-63FD984C0582}">
    <filterColumn colId="0" hiddenButton="1"/>
    <filterColumn colId="1" hiddenButton="1"/>
  </autoFilter>
  <tableColumns count="2">
    <tableColumn id="1" xr3:uid="{7D10A662-DDA6-446E-B859-531934EE1F58}" name="Term" dataDxfId="111"/>
    <tableColumn id="2" xr3:uid="{4F4A04D5-CD10-4B1D-8A41-6F5ECD2011C8}" name="Definition" dataDxfId="110"/>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37" headerRowBorderDxfId="36" tableBorderDxfId="35" totalsRowBorderDxfId="34">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799BE7-97F5-46E2-9EA0-EADE52C49991}" name="Table4A" displayName="Table4A" ref="A2:J16" totalsRowShown="0" headerRowDxfId="33">
  <autoFilter ref="A2:J16" xr:uid="{8B799BE7-97F5-46E2-9EA0-EADE52C499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C2B279-702C-4CA6-B46C-2363CAF29BF0}" name="Modality Performance Score (MPS)" dataDxfId="32"/>
    <tableColumn id="10" xr3:uid="{DE78CDF6-228F-4426-BF4D-B8C6EFB208B2}" name="CCN PPA Rate" dataDxfId="31"/>
    <tableColumn id="2" xr3:uid="{B27ECAED-B097-43B4-A646-AD521666B4A1}" name="Count of CCNs Earning HEI HDR" dataDxfId="30"/>
    <tableColumn id="3" xr3:uid="{5EC91DD5-3BEE-4B8C-93E8-9D9F2B89C294}" name="Percent of CCNs Earning HEI HDR" dataDxfId="29"/>
    <tableColumn id="4" xr3:uid="{B2A8DA76-886D-48E4-B0E5-705B2E632851}" name="Count of CCNs Earning HEI TR" dataDxfId="28"/>
    <tableColumn id="5" xr3:uid="{43875692-1C7A-4310-A841-F0E735674AD4}" name="Percent of CCNs Earning HEI TR" dataDxfId="27"/>
    <tableColumn id="6" xr3:uid="{D645ABF3-CDB0-4A89-B962-7CC622A6E1B6}" name="Count of CCNs Earning Both HEI HDR and TR" dataDxfId="26"/>
    <tableColumn id="7" xr3:uid="{538CD403-B8D8-421E-B9FD-C8CB23D6C8C3}" name="Percent of CCNs Earning Both HEI HDR and TR" dataDxfId="25"/>
    <tableColumn id="8" xr3:uid="{946C99B5-9F23-43EF-BD89-92BDD1F3A23D}" name="Count of CCNs Earning Neither HEI HDR nor TR" dataDxfId="24"/>
    <tableColumn id="9" xr3:uid="{EE0313D6-267A-4759-8E66-79903300DF79}" name="Percent of CCNs Earning Neither HEI HDR nor TR" dataDxfId="23"/>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D98CBF-63B1-4118-9386-4E826B5A4F9E}" name="Table4B" displayName="Table4B" ref="A18:J32" totalsRowShown="0" headerRowDxfId="22" headerRowBorderDxfId="21" tableBorderDxfId="20" totalsRowBorderDxfId="19">
  <autoFilter ref="A18:J32" xr:uid="{5CD98CBF-63B1-4118-9386-4E826B5A4F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501E13-E0D6-4F27-A62D-94B35C2E40C6}" name="Modality Performance Score (MPS)" dataDxfId="18"/>
    <tableColumn id="10" xr3:uid="{1DB7AB62-F763-4FA6-8C20-B50106C3893B}" name="NPI-TIN PPA Rate" dataDxfId="17"/>
    <tableColumn id="2" xr3:uid="{1B600B57-F85B-40FE-BC5A-51609AE91A72}" name="Count of NPI-TINs Earning HEI HDR" dataDxfId="16"/>
    <tableColumn id="3" xr3:uid="{F7BECE8D-4312-4446-BD9C-7CD53FDF2AD9}" name="Percent of NPI-TINs Earning HEI HDR" dataDxfId="15"/>
    <tableColumn id="4" xr3:uid="{3AE06F1A-9958-4ABE-AF50-CC1684B2387E}" name="Count of NPI-TINs Earning HEI TR" dataDxfId="14"/>
    <tableColumn id="5" xr3:uid="{D85D1BCE-1EF5-42D1-89D0-953E036AA29C}" name="Percent of NPI-TINs Earning HEI TR" dataDxfId="13"/>
    <tableColumn id="6" xr3:uid="{C9219206-08AE-4F68-B9BA-B9DFE92079AC}" name="Count of NPI-TINs Earning Both HEI HDR and TR" dataDxfId="12"/>
    <tableColumn id="7" xr3:uid="{F5416FEC-D6C7-43F7-804D-A35A80D6DE62}" name="Percent of NPI-TINs Earning Both HEI HDR and TR" dataDxfId="11"/>
    <tableColumn id="8" xr3:uid="{B65462CD-74F9-4C59-BA58-0E032B7A5541}" name="Count of NPI-TINs Earning Neither HEI HDR nor TR" dataDxfId="10"/>
    <tableColumn id="9" xr3:uid="{A75B263B-AA72-49B1-A477-8C5B7A09B8E1}" name="Percent of NPI-TINs Earning Neither HEI HDR nor TR" dataDxfId="9"/>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5" displayName="Table5"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CCN PPA, NPI-TIN 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425914-AD5F-4B5C-955B-A902D6F463C3}" name="Table1A" displayName="Table1A" ref="A2:F21" totalsRowShown="0" headerRowDxfId="109" dataDxfId="108" tableBorderDxfId="107" dataCellStyle="Comma">
  <autoFilter ref="A2:F21" xr:uid="{55425914-AD5F-4B5C-955B-A902D6F463C3}">
    <filterColumn colId="0" hiddenButton="1"/>
    <filterColumn colId="1" hiddenButton="1"/>
    <filterColumn colId="2" hiddenButton="1"/>
    <filterColumn colId="3" hiddenButton="1"/>
    <filterColumn colId="4" hiddenButton="1"/>
    <filterColumn colId="5" hiddenButton="1"/>
  </autoFilter>
  <tableColumns count="6">
    <tableColumn id="1" xr3:uid="{7737C84A-3598-4480-822A-A4A6CDB0E72A}" name="Aggregation Group-Level Statistic" dataDxfId="106"/>
    <tableColumn id="2" xr3:uid="{813AE9A2-B48C-467E-8B19-4ACBC843C8D7}" name="Total" dataDxfId="105" dataCellStyle="Comma"/>
    <tableColumn id="3" xr3:uid="{5F4E8DBD-3391-4E94-84C1-434A4D6B2C4D}" name="Mean" dataDxfId="104" dataCellStyle="Comma"/>
    <tableColumn id="4" xr3:uid="{0B2F9CBD-BB1E-4E01-B8A5-F439B8A6BEB7}" name="Std Dev" dataDxfId="103" dataCellStyle="Comma"/>
    <tableColumn id="5" xr3:uid="{DFA6CC6C-667D-4040-8FEF-724B98FD95EE}" name="Minimum" dataDxfId="102" dataCellStyle="Comma"/>
    <tableColumn id="6" xr3:uid="{4A2051A7-118B-4626-80CA-87372BA0CC64}" name="Maximum" dataDxfId="101"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C0C737-AF3F-4A8E-AB51-D809E21D9666}" name="Table1B" displayName="Table1B" ref="G2:L21" totalsRowShown="0" headerRowDxfId="100" dataDxfId="99" tableBorderDxfId="98" dataCellStyle="Comma">
  <autoFilter ref="G2:L21" xr:uid="{25C0C737-AF3F-4A8E-AB51-D809E21D9666}">
    <filterColumn colId="0" hiddenButton="1"/>
    <filterColumn colId="1" hiddenButton="1"/>
    <filterColumn colId="2" hiddenButton="1"/>
    <filterColumn colId="3" hiddenButton="1"/>
    <filterColumn colId="4" hiddenButton="1"/>
    <filterColumn colId="5" hiddenButton="1"/>
  </autoFilter>
  <tableColumns count="6">
    <tableColumn id="1" xr3:uid="{86638F78-E47D-4B20-B9AA-D282AAC76155}" name="Aggregation Group-Level Statistic" dataDxfId="97"/>
    <tableColumn id="2" xr3:uid="{8DD3132C-9F2E-4435-9F56-5E7D5D0BB5C2}" name="Total" dataDxfId="96" dataCellStyle="Comma"/>
    <tableColumn id="3" xr3:uid="{1EC4E993-00FD-4E12-A699-4D1FCF48645A}" name="Mean" dataDxfId="95" dataCellStyle="Comma"/>
    <tableColumn id="4" xr3:uid="{19527504-4B1D-40CA-AD24-C893664FDCC6}" name="Std Dev" dataDxfId="94" dataCellStyle="Comma"/>
    <tableColumn id="5" xr3:uid="{82D2723E-E234-43A6-A088-FF7392D11535}" name="Minimum" dataDxfId="93" dataCellStyle="Comma"/>
    <tableColumn id="6" xr3:uid="{3074D0CD-3B60-4A2A-994F-C4C67A803438}" name="Maximum" dataDxfId="92"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14CDA0-3586-41FB-A2B0-39334FD95726}" name="Table1C" displayName="Table1C" ref="A23:F42" totalsRowShown="0" headerRowDxfId="91" dataDxfId="90" tableBorderDxfId="89">
  <autoFilter ref="A23:F42" xr:uid="{6014CDA0-3586-41FB-A2B0-39334FD95726}">
    <filterColumn colId="0" hiddenButton="1"/>
    <filterColumn colId="1" hiddenButton="1"/>
    <filterColumn colId="2" hiddenButton="1"/>
    <filterColumn colId="3" hiddenButton="1"/>
    <filterColumn colId="4" hiddenButton="1"/>
    <filterColumn colId="5" hiddenButton="1"/>
  </autoFilter>
  <tableColumns count="6">
    <tableColumn id="1" xr3:uid="{7C618493-2CC1-4CD5-AAD5-1E3D17247516}" name="Aggregation Group-Level Statistic" dataDxfId="88"/>
    <tableColumn id="2" xr3:uid="{23422667-7C42-4C98-82DD-A92C12A57725}" name="Total" dataDxfId="87" dataCellStyle="Comma"/>
    <tableColumn id="3" xr3:uid="{6EEC717E-CFE5-44B3-B720-947AFD36469B}" name="Mean" dataDxfId="86"/>
    <tableColumn id="4" xr3:uid="{5C372E4F-F355-4000-B64F-3E2C6F4A8696}" name="Std Dev" dataDxfId="85"/>
    <tableColumn id="5" xr3:uid="{99B2D8DD-7E0B-444E-8A94-13785CF0C83F}" name="Minimum" dataDxfId="84"/>
    <tableColumn id="6" xr3:uid="{CD119812-AED8-4681-8832-64025271DED2}" name="Maximum" dataDxfId="83"/>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DCEFDA-B331-49D1-B6D9-B14655708572}" name="Table1D" displayName="Table1D" ref="G23:L42" totalsRowShown="0" headerRowDxfId="82" dataDxfId="81" tableBorderDxfId="80">
  <autoFilter ref="G23:L42" xr:uid="{87DCEFDA-B331-49D1-B6D9-B14655708572}">
    <filterColumn colId="0" hiddenButton="1"/>
    <filterColumn colId="1" hiddenButton="1"/>
    <filterColumn colId="2" hiddenButton="1"/>
    <filterColumn colId="3" hiddenButton="1"/>
    <filterColumn colId="4" hiddenButton="1"/>
    <filterColumn colId="5" hiddenButton="1"/>
  </autoFilter>
  <tableColumns count="6">
    <tableColumn id="1" xr3:uid="{E022872B-D576-440B-B828-D0B5B4C686B8}" name="Aggregation Group-Level Statistic" dataDxfId="79"/>
    <tableColumn id="2" xr3:uid="{9860CC46-36AF-463A-ACA4-DD24A4A2626F}" name="Total" dataDxfId="78" dataCellStyle="Comma"/>
    <tableColumn id="3" xr3:uid="{874A068F-83DC-4815-8AA1-9A47A660D1B6}" name="Mean" dataDxfId="77"/>
    <tableColumn id="4" xr3:uid="{E5AE6B44-67BB-43FF-B49A-00070E662414}" name="Std Dev" dataDxfId="76"/>
    <tableColumn id="5" xr3:uid="{990656AB-19F2-4D7E-9B23-65692EDF1717}" name="Minimum" dataDxfId="75"/>
    <tableColumn id="6" xr3:uid="{692955F7-71D9-4C63-925C-E1911E62EE14}" name="Maximum" dataDxfId="74"/>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8BBAD2-1705-4BB8-AD4A-B9D8650EAD47}" name="Table2A" displayName="Table2A" ref="A2:F21" totalsRowShown="0" headerRowDxfId="73" dataDxfId="72" tableBorderDxfId="71" dataCellStyle="Comma">
  <autoFilter ref="A2:F21" xr:uid="{AD8BBAD2-1705-4BB8-AD4A-B9D8650EAD47}">
    <filterColumn colId="0" hiddenButton="1"/>
    <filterColumn colId="1" hiddenButton="1"/>
    <filterColumn colId="2" hiddenButton="1"/>
    <filterColumn colId="3" hiddenButton="1"/>
    <filterColumn colId="4" hiddenButton="1"/>
    <filterColumn colId="5" hiddenButton="1"/>
  </autoFilter>
  <tableColumns count="6">
    <tableColumn id="1" xr3:uid="{4A55A0A9-E967-4E48-B6C3-945776019131}" name="Aggregation Group-Level Statistic" dataDxfId="70"/>
    <tableColumn id="2" xr3:uid="{5D5023DD-8B62-4F3E-AC52-942E597B8EC8}" name="Total" dataDxfId="69" dataCellStyle="Comma"/>
    <tableColumn id="3" xr3:uid="{1DDC5D06-B835-4521-84D5-B158335C4F38}" name="Mean" dataDxfId="68" dataCellStyle="Comma"/>
    <tableColumn id="4" xr3:uid="{76F73EB7-85DA-40C0-A403-74D655CE6F25}" name="Std Dev" dataDxfId="67" dataCellStyle="Comma"/>
    <tableColumn id="5" xr3:uid="{4258BF57-A16E-4F59-852B-E79CD5C83F41}" name="Minimum" dataDxfId="66" dataCellStyle="Comma"/>
    <tableColumn id="6" xr3:uid="{6AD14EF4-D823-4219-9151-AD18063FFFA5}" name="Maximum" dataDxfId="65"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BE8FBE-75EA-4066-8C12-4CD998043276}" name="Table2B" displayName="Table2B" ref="G2:L21" totalsRowShown="0" headerRowDxfId="64" dataDxfId="63" tableBorderDxfId="62" dataCellStyle="Comma">
  <autoFilter ref="G2:L21" xr:uid="{3ABE8FBE-75EA-4066-8C12-4CD998043276}">
    <filterColumn colId="0" hiddenButton="1"/>
    <filterColumn colId="1" hiddenButton="1"/>
    <filterColumn colId="2" hiddenButton="1"/>
    <filterColumn colId="3" hiddenButton="1"/>
    <filterColumn colId="4" hiddenButton="1"/>
    <filterColumn colId="5" hiddenButton="1"/>
  </autoFilter>
  <tableColumns count="6">
    <tableColumn id="1" xr3:uid="{453BCF8C-10E7-4B07-9ADC-6B393A3509F0}" name="Aggregation Group-Level Statistic" dataDxfId="61"/>
    <tableColumn id="2" xr3:uid="{FA2D52F4-3C79-4875-90CE-7D234F76EE81}" name="Total" dataDxfId="60" dataCellStyle="Comma"/>
    <tableColumn id="3" xr3:uid="{41755F92-0D71-4F73-8FEB-B21EA1F24EC0}" name="Mean" dataDxfId="59" dataCellStyle="Comma"/>
    <tableColumn id="4" xr3:uid="{B714C528-052D-430B-A35B-4B7EA3DBF55A}" name="Std Dev" dataDxfId="58" dataCellStyle="Comma"/>
    <tableColumn id="5" xr3:uid="{073AA56C-29CB-4EED-BC63-E5D025C751AE}" name="Minimum" dataDxfId="57" dataCellStyle="Comma"/>
    <tableColumn id="6" xr3:uid="{880C3D62-74E2-4325-ACD9-DFAB2D48C8B4}" name="Maximum" dataDxfId="56"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F9D0DB-D8B9-4BB0-BCA0-1B4B34F2AA81}" name="Table2C" displayName="Table2C" ref="A23:F42" totalsRowShown="0" headerRowDxfId="55" dataDxfId="54" tableBorderDxfId="53">
  <autoFilter ref="A23:F42" xr:uid="{3FF9D0DB-D8B9-4BB0-BCA0-1B4B34F2AA81}">
    <filterColumn colId="0" hiddenButton="1"/>
    <filterColumn colId="1" hiddenButton="1"/>
    <filterColumn colId="2" hiddenButton="1"/>
    <filterColumn colId="3" hiddenButton="1"/>
    <filterColumn colId="4" hiddenButton="1"/>
    <filterColumn colId="5" hiddenButton="1"/>
  </autoFilter>
  <tableColumns count="6">
    <tableColumn id="1" xr3:uid="{A5736277-65F7-41AC-8A85-1BC57B8462C0}" name="Aggregation Group-Level Statistic" dataDxfId="52"/>
    <tableColumn id="2" xr3:uid="{31EB9C2E-8229-4495-92A1-6EEB5862F4D7}" name="Total" dataDxfId="51" dataCellStyle="Comma"/>
    <tableColumn id="3" xr3:uid="{14268A88-D69F-46C1-A528-83BB8B5AAF85}" name="Mean" dataDxfId="50"/>
    <tableColumn id="4" xr3:uid="{04AFBE01-4494-4E02-ADB1-0AD73CC4AD24}" name="Std Dev" dataDxfId="49"/>
    <tableColumn id="5" xr3:uid="{0905276B-9871-461C-8B39-CBC2C5513CEC}" name="Minimum" dataDxfId="48"/>
    <tableColumn id="6" xr3:uid="{910F192E-08A2-4262-A315-102C979479D1}" name="Maximum" dataDxfId="47"/>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865B4ED-76FD-4430-A618-94703B894D8D}" name="Table2D" displayName="Table2D" ref="G23:L42" totalsRowShown="0" headerRowDxfId="46" dataDxfId="45" tableBorderDxfId="44">
  <autoFilter ref="G23:L42" xr:uid="{5865B4ED-76FD-4430-A618-94703B894D8D}">
    <filterColumn colId="0" hiddenButton="1"/>
    <filterColumn colId="1" hiddenButton="1"/>
    <filterColumn colId="2" hiddenButton="1"/>
    <filterColumn colId="3" hiddenButton="1"/>
    <filterColumn colId="4" hiddenButton="1"/>
    <filterColumn colId="5" hiddenButton="1"/>
  </autoFilter>
  <tableColumns count="6">
    <tableColumn id="1" xr3:uid="{255C710D-EF9C-451C-A055-763BBB1C90CC}" name="Aggregation Group-Level Statistic" dataDxfId="43"/>
    <tableColumn id="2" xr3:uid="{AEAE8948-F425-422A-8420-BC1AE07B58FD}" name="Total" dataDxfId="42" dataCellStyle="Comma"/>
    <tableColumn id="3" xr3:uid="{5FB2400A-2A3C-4262-AAE7-24F2E0F744A6}" name="Mean" dataDxfId="41"/>
    <tableColumn id="4" xr3:uid="{3B998F8C-3EED-4C35-9579-AEA4FC91975F}" name="Std Dev" dataDxfId="40"/>
    <tableColumn id="5" xr3:uid="{79881CE9-BCA1-4C77-8CEE-2FE24AAE4A4A}" name="Minimum" dataDxfId="39"/>
    <tableColumn id="6" xr3:uid="{F2FCF790-D4B3-47A3-9C64-C91A6D59DC90}" name="Maximum" dataDxfId="38"/>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A1:C20"/>
  <sheetViews>
    <sheetView showGridLines="0" tabSelected="1" zoomScaleNormal="100" workbookViewId="0"/>
  </sheetViews>
  <sheetFormatPr defaultColWidth="8.88671875" defaultRowHeight="14.4" x14ac:dyDescent="0.3"/>
  <cols>
    <col min="1" max="1" width="170.88671875" style="18" customWidth="1"/>
    <col min="2" max="2" width="2.5546875" style="18" customWidth="1"/>
    <col min="3" max="16384" width="8.88671875" style="18"/>
  </cols>
  <sheetData>
    <row r="1" spans="1:3" s="95" customFormat="1" ht="247.5" customHeight="1" x14ac:dyDescent="0.4">
      <c r="A1" s="130" t="s">
        <v>0</v>
      </c>
    </row>
    <row r="2" spans="1:3" ht="78.75" customHeight="1" thickBot="1" x14ac:dyDescent="0.35">
      <c r="A2" s="131" t="s">
        <v>1</v>
      </c>
    </row>
    <row r="3" spans="1:3" ht="23.25" customHeight="1" thickTop="1" x14ac:dyDescent="0.3">
      <c r="A3" s="21" t="s">
        <v>2</v>
      </c>
    </row>
    <row r="4" spans="1:3" x14ac:dyDescent="0.3">
      <c r="A4" s="21" t="s">
        <v>3</v>
      </c>
    </row>
    <row r="5" spans="1:3" x14ac:dyDescent="0.3">
      <c r="A5" s="21" t="s">
        <v>4</v>
      </c>
    </row>
    <row r="6" spans="1:3" ht="25.5" customHeight="1" thickBot="1" x14ac:dyDescent="0.35">
      <c r="A6" s="77" t="s">
        <v>5</v>
      </c>
    </row>
    <row r="7" spans="1:3" s="95" customFormat="1" ht="45" customHeight="1" thickBot="1" x14ac:dyDescent="0.35">
      <c r="A7" s="96" t="s">
        <v>6</v>
      </c>
    </row>
    <row r="8" spans="1:3" ht="30" customHeight="1" x14ac:dyDescent="0.3">
      <c r="A8" s="77" t="s">
        <v>7</v>
      </c>
    </row>
    <row r="9" spans="1:3" x14ac:dyDescent="0.3">
      <c r="A9" s="47" t="s">
        <v>8</v>
      </c>
    </row>
    <row r="10" spans="1:3" ht="28.2" x14ac:dyDescent="0.3">
      <c r="A10" s="48" t="s">
        <v>9</v>
      </c>
    </row>
    <row r="11" spans="1:3" x14ac:dyDescent="0.3">
      <c r="A11" s="47" t="s">
        <v>10</v>
      </c>
    </row>
    <row r="12" spans="1:3" ht="42" x14ac:dyDescent="0.3">
      <c r="A12" s="48" t="s">
        <v>11</v>
      </c>
    </row>
    <row r="13" spans="1:3" x14ac:dyDescent="0.3">
      <c r="A13" s="47" t="s">
        <v>12</v>
      </c>
    </row>
    <row r="14" spans="1:3" ht="42" x14ac:dyDescent="0.3">
      <c r="A14" s="48" t="s">
        <v>13</v>
      </c>
    </row>
    <row r="15" spans="1:3" x14ac:dyDescent="0.3">
      <c r="A15" s="71" t="s">
        <v>14</v>
      </c>
    </row>
    <row r="16" spans="1:3" ht="42" x14ac:dyDescent="0.3">
      <c r="A16" s="48" t="s">
        <v>15</v>
      </c>
      <c r="C16" s="93"/>
    </row>
    <row r="17" spans="1:3" x14ac:dyDescent="0.3">
      <c r="A17" s="83" t="s">
        <v>16</v>
      </c>
      <c r="C17" s="93"/>
    </row>
    <row r="18" spans="1:3" s="95" customFormat="1" ht="43.35" customHeight="1" x14ac:dyDescent="0.3">
      <c r="A18" s="97" t="s">
        <v>17</v>
      </c>
      <c r="B18" s="98"/>
      <c r="C18" s="98"/>
    </row>
    <row r="19" spans="1:3" x14ac:dyDescent="0.3">
      <c r="A19" s="71" t="s">
        <v>18</v>
      </c>
    </row>
    <row r="20" spans="1:3" ht="42" x14ac:dyDescent="0.3">
      <c r="A20" s="48" t="s">
        <v>19</v>
      </c>
    </row>
  </sheetData>
  <hyperlinks>
    <hyperlink ref="A9" location="'0.Data Dictionary'!A1" tooltip="Table 0: Data Dictionary" display="0.Data Dictionary" xr:uid="{FF83FB82-5521-4FD4-B915-D6835B9A7FAB}"/>
    <hyperlink ref="A11" location="'1.Facility Performance Rates'!A1" tooltip="Tables 1A, 1B, 1C, and 1D: Summary Statistics of Home Dialysis Rate and Transplant Rate for ETC Participant and ETC Non-Participant Facility Aggregation Groups in MY" display="1.Fac Performance Rates" xr:uid="{4880836F-3094-42C6-8333-2D046D99B00C}"/>
    <hyperlink ref="A13" location="'2.MC Performance Rates'!A1" tooltip="Tables 2A, 2B, 2C, and 2D: Summary Statistics of Home Dialysis Rate and Transplant Rate for ETC Participant and ETC Non-Participant Managing Clinician Aggregation Groups in MY" display="2.MC Performance Rates" xr:uid="{E817C0CE-7F11-45DC-82C8-B04FCE509EA8}"/>
    <hyperlink ref="A15" location="'3.MPS'!A1" tooltip="Table 3: Distribution of MPS for ETC Participants" display="3.MPS" xr:uid="{8A2FCF0F-37F7-4614-A658-A74BE305A6A0}"/>
    <hyperlink ref="A19" location="'5.PPA'!A1" tooltip="Table 5: Distribution of PPA for ETC Participants" display="5.PPA" xr:uid="{D0C97C8A-0C38-45B3-A857-F2560FC85A32}"/>
    <hyperlink ref="A17" location="'4.MPS By HEI'!A1" tooltip="Tables 4A and 4B: Distribution of MPS by ESRD Facilities/Managing Clinicians Earning Health Equity Incentive" display="4.MPS by HEI" xr:uid="{2B92FBE8-C29D-4EB7-A317-1E1E8C4A0EA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Normal="100" workbookViewId="0">
      <pane ySplit="2" topLeftCell="A3" activePane="bottomLeft" state="frozen"/>
      <selection pane="bottomLeft"/>
    </sheetView>
  </sheetViews>
  <sheetFormatPr defaultColWidth="9.109375" defaultRowHeight="14.4" x14ac:dyDescent="0.3"/>
  <cols>
    <col min="1" max="1" width="49.44140625" style="1" customWidth="1"/>
    <col min="2" max="2" width="120.88671875" style="1" customWidth="1"/>
    <col min="3" max="3" width="9.109375" style="1" customWidth="1"/>
    <col min="4" max="5" width="9.109375" style="1"/>
    <col min="6" max="10" width="9.109375" style="1" customWidth="1"/>
    <col min="11" max="16384" width="9.109375" style="1"/>
  </cols>
  <sheetData>
    <row r="1" spans="1:13" ht="21" thickBot="1" x14ac:dyDescent="0.35">
      <c r="A1" s="99" t="s">
        <v>20</v>
      </c>
      <c r="B1" s="66"/>
    </row>
    <row r="2" spans="1:13" s="13" customFormat="1" ht="16.2" thickBot="1" x14ac:dyDescent="0.35">
      <c r="A2" s="22" t="s">
        <v>21</v>
      </c>
      <c r="B2" s="23" t="s">
        <v>22</v>
      </c>
    </row>
    <row r="3" spans="1:13" ht="53.25" customHeight="1" x14ac:dyDescent="0.3">
      <c r="A3" s="50" t="s">
        <v>23</v>
      </c>
      <c r="B3" s="51" t="s">
        <v>24</v>
      </c>
      <c r="D3" s="14"/>
    </row>
    <row r="4" spans="1:13" ht="142.5" customHeight="1" x14ac:dyDescent="0.3">
      <c r="A4" s="52" t="s">
        <v>25</v>
      </c>
      <c r="B4" s="53" t="s">
        <v>26</v>
      </c>
    </row>
    <row r="5" spans="1:13" ht="66" customHeight="1" x14ac:dyDescent="0.3">
      <c r="A5" s="52" t="s">
        <v>27</v>
      </c>
      <c r="B5" s="53" t="s">
        <v>28</v>
      </c>
      <c r="C5" s="14"/>
    </row>
    <row r="6" spans="1:13" ht="53.25" customHeight="1" x14ac:dyDescent="0.3">
      <c r="A6" s="54" t="s">
        <v>29</v>
      </c>
      <c r="B6" s="51" t="s">
        <v>30</v>
      </c>
      <c r="D6" s="15"/>
      <c r="E6" s="15"/>
      <c r="F6" s="15"/>
      <c r="G6" s="15"/>
      <c r="H6" s="15"/>
      <c r="I6" s="15"/>
      <c r="J6" s="15"/>
    </row>
    <row r="7" spans="1:13" ht="129.75" customHeight="1" x14ac:dyDescent="0.3">
      <c r="A7" s="55" t="s">
        <v>31</v>
      </c>
      <c r="B7" s="56" t="s">
        <v>32</v>
      </c>
    </row>
    <row r="8" spans="1:13" ht="104.25" customHeight="1" x14ac:dyDescent="0.3">
      <c r="A8" s="55" t="s">
        <v>33</v>
      </c>
      <c r="B8" s="56" t="s">
        <v>34</v>
      </c>
      <c r="C8" s="16"/>
      <c r="D8" s="16"/>
      <c r="E8" s="16"/>
      <c r="F8" s="16"/>
      <c r="G8" s="16"/>
      <c r="H8" s="16"/>
      <c r="I8" s="16"/>
      <c r="J8" s="16"/>
      <c r="K8" s="16"/>
      <c r="L8" s="16"/>
      <c r="M8" s="16"/>
    </row>
    <row r="9" spans="1:13" ht="40.5" customHeight="1" x14ac:dyDescent="0.3">
      <c r="A9" s="55" t="s">
        <v>35</v>
      </c>
      <c r="B9" s="56" t="s">
        <v>36</v>
      </c>
      <c r="C9" s="16"/>
      <c r="D9" s="16"/>
      <c r="E9" s="16"/>
      <c r="F9" s="16"/>
      <c r="G9" s="16"/>
      <c r="H9" s="16"/>
      <c r="I9" s="16"/>
      <c r="J9" s="16"/>
      <c r="K9" s="16"/>
      <c r="L9" s="16"/>
      <c r="M9" s="16"/>
    </row>
    <row r="10" spans="1:13" ht="129.75" customHeight="1" x14ac:dyDescent="0.3">
      <c r="A10" s="57" t="s">
        <v>37</v>
      </c>
      <c r="B10" s="56" t="s">
        <v>38</v>
      </c>
      <c r="C10" s="16"/>
      <c r="D10" s="16"/>
      <c r="E10" s="16"/>
      <c r="F10" s="16"/>
      <c r="G10" s="16"/>
      <c r="H10" s="16"/>
      <c r="I10" s="16"/>
      <c r="J10" s="16"/>
      <c r="K10" s="16"/>
      <c r="L10" s="16"/>
      <c r="M10" s="16"/>
    </row>
    <row r="11" spans="1:13" ht="40.5" customHeight="1" x14ac:dyDescent="0.3">
      <c r="A11" s="58" t="s">
        <v>39</v>
      </c>
      <c r="B11" s="53" t="s">
        <v>40</v>
      </c>
    </row>
    <row r="12" spans="1:13" ht="40.5" customHeight="1" x14ac:dyDescent="0.3">
      <c r="A12" s="59" t="s">
        <v>41</v>
      </c>
      <c r="B12" s="51" t="s">
        <v>42</v>
      </c>
    </row>
    <row r="13" spans="1:13" ht="40.5" customHeight="1" x14ac:dyDescent="0.3">
      <c r="A13" s="58" t="s">
        <v>43</v>
      </c>
      <c r="B13" s="53" t="s">
        <v>44</v>
      </c>
    </row>
    <row r="14" spans="1:13" ht="84.75" customHeight="1" x14ac:dyDescent="0.3">
      <c r="A14" s="58" t="s">
        <v>45</v>
      </c>
      <c r="B14" s="53" t="s">
        <v>46</v>
      </c>
    </row>
    <row r="15" spans="1:13" ht="182.25" customHeight="1" x14ac:dyDescent="0.3">
      <c r="A15" s="52" t="s">
        <v>47</v>
      </c>
      <c r="B15" s="53" t="s">
        <v>48</v>
      </c>
    </row>
    <row r="16" spans="1:13" ht="53.25" customHeight="1" x14ac:dyDescent="0.3">
      <c r="A16" s="58" t="s">
        <v>49</v>
      </c>
      <c r="B16" s="53" t="s">
        <v>50</v>
      </c>
    </row>
    <row r="17" spans="1:4" ht="53.25" customHeight="1" x14ac:dyDescent="0.3">
      <c r="A17" s="58" t="s">
        <v>51</v>
      </c>
      <c r="B17" s="53" t="s">
        <v>52</v>
      </c>
    </row>
    <row r="18" spans="1:4" ht="40.5" customHeight="1" x14ac:dyDescent="0.3">
      <c r="A18" s="58" t="s">
        <v>53</v>
      </c>
      <c r="B18" s="53" t="s">
        <v>54</v>
      </c>
      <c r="D18" s="17"/>
    </row>
    <row r="19" spans="1:4" ht="40.35" customHeight="1" x14ac:dyDescent="0.3">
      <c r="A19" s="58" t="s">
        <v>55</v>
      </c>
      <c r="B19" s="53" t="s">
        <v>56</v>
      </c>
    </row>
    <row r="20" spans="1:4" ht="66" customHeight="1" x14ac:dyDescent="0.3">
      <c r="A20" s="60" t="s">
        <v>57</v>
      </c>
      <c r="B20" s="56" t="s">
        <v>58</v>
      </c>
    </row>
    <row r="21" spans="1:4" ht="66" customHeight="1" x14ac:dyDescent="0.3">
      <c r="A21" s="55" t="s">
        <v>59</v>
      </c>
      <c r="B21" s="94" t="s">
        <v>60</v>
      </c>
    </row>
    <row r="22" spans="1:4" ht="121.5" customHeight="1" x14ac:dyDescent="0.3">
      <c r="A22" s="60" t="s">
        <v>61</v>
      </c>
      <c r="B22" s="114" t="s">
        <v>62</v>
      </c>
    </row>
    <row r="23" spans="1:4" ht="35.25" customHeight="1" x14ac:dyDescent="0.3">
      <c r="A23" s="60" t="s">
        <v>63</v>
      </c>
      <c r="B23" s="53" t="s">
        <v>64</v>
      </c>
    </row>
    <row r="24" spans="1:4" ht="146.4" customHeight="1" x14ac:dyDescent="0.3">
      <c r="A24" s="60" t="s">
        <v>65</v>
      </c>
      <c r="B24" s="56" t="s">
        <v>66</v>
      </c>
    </row>
    <row r="25" spans="1:4" ht="171.6" x14ac:dyDescent="0.3">
      <c r="A25" s="60" t="s">
        <v>67</v>
      </c>
      <c r="B25" s="56" t="s">
        <v>68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57"/>
  <sheetViews>
    <sheetView showGridLines="0" zoomScaleNormal="100" workbookViewId="0"/>
  </sheetViews>
  <sheetFormatPr defaultRowHeight="14.4" x14ac:dyDescent="0.3"/>
  <cols>
    <col min="1" max="1" width="82.44140625" customWidth="1"/>
    <col min="2" max="4" width="10.88671875" customWidth="1"/>
    <col min="5" max="5" width="11.88671875" customWidth="1"/>
    <col min="6" max="6" width="12.109375" customWidth="1"/>
    <col min="7" max="7" width="82.44140625" customWidth="1"/>
    <col min="8" max="10" width="10.88671875" customWidth="1"/>
    <col min="11" max="11" width="11.44140625" customWidth="1"/>
    <col min="12" max="12" width="11.88671875" customWidth="1"/>
  </cols>
  <sheetData>
    <row r="1" spans="1:12" ht="25.5" customHeight="1" x14ac:dyDescent="0.3">
      <c r="A1" s="101" t="s">
        <v>69</v>
      </c>
      <c r="B1" s="67"/>
      <c r="C1" s="67"/>
      <c r="D1" s="67"/>
      <c r="E1" s="67"/>
      <c r="F1" s="68"/>
      <c r="G1" s="101" t="s">
        <v>70</v>
      </c>
      <c r="H1" s="67"/>
      <c r="I1" s="67"/>
      <c r="J1" s="67"/>
      <c r="K1" s="67"/>
      <c r="L1" s="68"/>
    </row>
    <row r="2" spans="1:12" x14ac:dyDescent="0.3">
      <c r="A2" s="118" t="s">
        <v>71</v>
      </c>
      <c r="B2" s="119" t="s">
        <v>72</v>
      </c>
      <c r="C2" s="119" t="s">
        <v>73</v>
      </c>
      <c r="D2" s="119" t="s">
        <v>74</v>
      </c>
      <c r="E2" s="119" t="s">
        <v>75</v>
      </c>
      <c r="F2" s="119" t="s">
        <v>76</v>
      </c>
      <c r="G2" s="118" t="s">
        <v>71</v>
      </c>
      <c r="H2" s="119" t="s">
        <v>72</v>
      </c>
      <c r="I2" s="119" t="s">
        <v>73</v>
      </c>
      <c r="J2" s="119" t="s">
        <v>74</v>
      </c>
      <c r="K2" s="119" t="s">
        <v>75</v>
      </c>
      <c r="L2" s="119" t="s">
        <v>76</v>
      </c>
    </row>
    <row r="3" spans="1:12" ht="16.2" x14ac:dyDescent="0.3">
      <c r="A3" s="115" t="s">
        <v>77</v>
      </c>
      <c r="B3" s="113">
        <v>401</v>
      </c>
      <c r="C3" s="121" t="s">
        <v>78</v>
      </c>
      <c r="D3" s="121" t="s">
        <v>78</v>
      </c>
      <c r="E3" s="121" t="s">
        <v>78</v>
      </c>
      <c r="F3" s="121" t="s">
        <v>78</v>
      </c>
      <c r="G3" s="115" t="s">
        <v>77</v>
      </c>
      <c r="H3" s="113">
        <v>865</v>
      </c>
      <c r="I3" s="121" t="s">
        <v>78</v>
      </c>
      <c r="J3" s="121" t="s">
        <v>78</v>
      </c>
      <c r="K3" s="121" t="s">
        <v>78</v>
      </c>
      <c r="L3" s="121" t="s">
        <v>78</v>
      </c>
    </row>
    <row r="4" spans="1:12" x14ac:dyDescent="0.3">
      <c r="A4" s="116" t="s">
        <v>79</v>
      </c>
      <c r="B4" s="113">
        <v>70766</v>
      </c>
      <c r="C4" s="122">
        <v>176.47381546134699</v>
      </c>
      <c r="D4" s="122">
        <v>269.15567045421102</v>
      </c>
      <c r="E4" s="122">
        <v>1</v>
      </c>
      <c r="F4" s="122">
        <v>1932</v>
      </c>
      <c r="G4" s="116" t="s">
        <v>79</v>
      </c>
      <c r="H4" s="113">
        <v>138695</v>
      </c>
      <c r="I4" s="122">
        <v>160.341040462428</v>
      </c>
      <c r="J4" s="122">
        <v>283.47492865711598</v>
      </c>
      <c r="K4" s="122">
        <v>1</v>
      </c>
      <c r="L4" s="122">
        <v>4235</v>
      </c>
    </row>
    <row r="5" spans="1:12" x14ac:dyDescent="0.3">
      <c r="A5" s="116" t="s">
        <v>80</v>
      </c>
      <c r="B5" s="113">
        <v>554151</v>
      </c>
      <c r="C5" s="122">
        <v>1381.92269326683</v>
      </c>
      <c r="D5" s="122">
        <v>2145.9902216712799</v>
      </c>
      <c r="E5" s="122">
        <v>2</v>
      </c>
      <c r="F5" s="122">
        <v>16396</v>
      </c>
      <c r="G5" s="116" t="s">
        <v>80</v>
      </c>
      <c r="H5" s="113">
        <v>1081101</v>
      </c>
      <c r="I5" s="122">
        <v>1249.82774566474</v>
      </c>
      <c r="J5" s="122">
        <v>2271.3304494950398</v>
      </c>
      <c r="K5" s="122">
        <v>1</v>
      </c>
      <c r="L5" s="122">
        <v>35692</v>
      </c>
    </row>
    <row r="6" spans="1:12" x14ac:dyDescent="0.3">
      <c r="A6" s="116" t="s">
        <v>81</v>
      </c>
      <c r="B6" s="134">
        <v>102593</v>
      </c>
      <c r="C6" s="122">
        <v>255.84289276807999</v>
      </c>
      <c r="D6" s="122">
        <v>373.28943730784999</v>
      </c>
      <c r="E6" s="122">
        <v>0</v>
      </c>
      <c r="F6" s="122">
        <v>2288</v>
      </c>
      <c r="G6" s="116" t="s">
        <v>81</v>
      </c>
      <c r="H6" s="134">
        <v>197210.5</v>
      </c>
      <c r="I6" s="122">
        <v>227.98901734104101</v>
      </c>
      <c r="J6" s="122">
        <v>384.117018432078</v>
      </c>
      <c r="K6" s="122">
        <v>0</v>
      </c>
      <c r="L6" s="122">
        <v>4696</v>
      </c>
    </row>
    <row r="7" spans="1:12" x14ac:dyDescent="0.3">
      <c r="A7" s="116" t="s">
        <v>82</v>
      </c>
      <c r="B7" s="134">
        <v>298</v>
      </c>
      <c r="C7" s="122">
        <v>0.7431421446384</v>
      </c>
      <c r="D7" s="122">
        <v>8.8142701968027097</v>
      </c>
      <c r="E7" s="122">
        <v>0</v>
      </c>
      <c r="F7" s="122">
        <v>128</v>
      </c>
      <c r="G7" s="116" t="s">
        <v>82</v>
      </c>
      <c r="H7" s="134">
        <v>52</v>
      </c>
      <c r="I7" s="122">
        <v>6.0115606936419999E-2</v>
      </c>
      <c r="J7" s="122">
        <v>0.93719068257662996</v>
      </c>
      <c r="K7" s="122">
        <v>0</v>
      </c>
      <c r="L7" s="122">
        <v>25</v>
      </c>
    </row>
    <row r="8" spans="1:12" x14ac:dyDescent="0.3">
      <c r="A8" s="116" t="s">
        <v>83</v>
      </c>
      <c r="B8" s="113">
        <v>1200</v>
      </c>
      <c r="C8" s="122">
        <v>2.9925187032418998</v>
      </c>
      <c r="D8" s="122">
        <v>15.7256937490934</v>
      </c>
      <c r="E8" s="122">
        <v>0</v>
      </c>
      <c r="F8" s="122">
        <v>176</v>
      </c>
      <c r="G8" s="116" t="s">
        <v>83</v>
      </c>
      <c r="H8" s="113">
        <v>1795</v>
      </c>
      <c r="I8" s="122">
        <v>2.0751445086705198</v>
      </c>
      <c r="J8" s="122">
        <v>12.3169051438599</v>
      </c>
      <c r="K8" s="122">
        <v>0</v>
      </c>
      <c r="L8" s="122">
        <v>255</v>
      </c>
    </row>
    <row r="9" spans="1:12" ht="16.2" x14ac:dyDescent="0.3">
      <c r="A9" s="117" t="s">
        <v>84</v>
      </c>
      <c r="B9" s="113" t="s">
        <v>78</v>
      </c>
      <c r="C9" s="122">
        <v>19.871959600997499</v>
      </c>
      <c r="D9" s="122">
        <v>21.346754262838498</v>
      </c>
      <c r="E9" s="122">
        <v>0</v>
      </c>
      <c r="F9" s="122">
        <v>100</v>
      </c>
      <c r="G9" s="117" t="s">
        <v>84</v>
      </c>
      <c r="H9" s="113" t="s">
        <v>78</v>
      </c>
      <c r="I9" s="122">
        <v>19.7244707514451</v>
      </c>
      <c r="J9" s="122">
        <v>21.711618446834802</v>
      </c>
      <c r="K9" s="122">
        <v>0</v>
      </c>
      <c r="L9" s="122">
        <v>100</v>
      </c>
    </row>
    <row r="10" spans="1:12" x14ac:dyDescent="0.3">
      <c r="A10" s="117" t="s">
        <v>85</v>
      </c>
      <c r="B10" s="113">
        <v>2350</v>
      </c>
      <c r="C10" s="122">
        <v>5.86034912718205</v>
      </c>
      <c r="D10" s="122">
        <v>8.0421047542173607</v>
      </c>
      <c r="E10" s="122">
        <v>1</v>
      </c>
      <c r="F10" s="122">
        <v>47</v>
      </c>
      <c r="G10" s="117" t="s">
        <v>85</v>
      </c>
      <c r="H10" s="113">
        <v>4830</v>
      </c>
      <c r="I10" s="122">
        <v>5.5838150289017401</v>
      </c>
      <c r="J10" s="122">
        <v>9.3881188094612895</v>
      </c>
      <c r="K10" s="122">
        <v>1</v>
      </c>
      <c r="L10" s="122">
        <v>102</v>
      </c>
    </row>
    <row r="11" spans="1:12" x14ac:dyDescent="0.3">
      <c r="A11" s="117" t="s">
        <v>86</v>
      </c>
      <c r="B11" s="113">
        <v>397</v>
      </c>
      <c r="C11" s="122" t="s">
        <v>78</v>
      </c>
      <c r="D11" s="122" t="s">
        <v>78</v>
      </c>
      <c r="E11" s="122" t="s">
        <v>78</v>
      </c>
      <c r="F11" s="122" t="s">
        <v>78</v>
      </c>
      <c r="G11" s="117" t="s">
        <v>86</v>
      </c>
      <c r="H11" s="113">
        <v>860</v>
      </c>
      <c r="I11" s="122" t="s">
        <v>78</v>
      </c>
      <c r="J11" s="122" t="s">
        <v>78</v>
      </c>
      <c r="K11" s="122" t="s">
        <v>78</v>
      </c>
      <c r="L11" s="122" t="s">
        <v>78</v>
      </c>
    </row>
    <row r="12" spans="1:12" x14ac:dyDescent="0.3">
      <c r="A12" s="117" t="s">
        <v>87</v>
      </c>
      <c r="B12" s="113">
        <v>226377</v>
      </c>
      <c r="C12" s="122">
        <v>564.53117206982495</v>
      </c>
      <c r="D12" s="122">
        <v>955.52724171049795</v>
      </c>
      <c r="E12" s="122">
        <v>0</v>
      </c>
      <c r="F12" s="122">
        <v>9606</v>
      </c>
      <c r="G12" s="117" t="s">
        <v>87</v>
      </c>
      <c r="H12" s="113">
        <v>481288</v>
      </c>
      <c r="I12" s="122">
        <v>556.40231213872801</v>
      </c>
      <c r="J12" s="122">
        <v>1329.63681340064</v>
      </c>
      <c r="K12" s="122">
        <v>0</v>
      </c>
      <c r="L12" s="122">
        <v>28764</v>
      </c>
    </row>
    <row r="13" spans="1:12" x14ac:dyDescent="0.3">
      <c r="A13" s="116" t="s">
        <v>88</v>
      </c>
      <c r="B13" s="113">
        <v>32042</v>
      </c>
      <c r="C13" s="122">
        <v>80.710327455919398</v>
      </c>
      <c r="D13" s="122">
        <v>128.356458833934</v>
      </c>
      <c r="E13" s="122">
        <v>0</v>
      </c>
      <c r="F13" s="122">
        <v>1106</v>
      </c>
      <c r="G13" s="116" t="s">
        <v>88</v>
      </c>
      <c r="H13" s="113">
        <v>63423.5</v>
      </c>
      <c r="I13" s="122">
        <v>73.748255813953506</v>
      </c>
      <c r="J13" s="122">
        <v>160.950034356119</v>
      </c>
      <c r="K13" s="122">
        <v>0</v>
      </c>
      <c r="L13" s="122">
        <v>3086</v>
      </c>
    </row>
    <row r="14" spans="1:12" ht="16.2" x14ac:dyDescent="0.3">
      <c r="A14" s="116" t="s">
        <v>89</v>
      </c>
      <c r="B14" s="113" t="s">
        <v>78</v>
      </c>
      <c r="C14" s="122">
        <v>16.584457178841301</v>
      </c>
      <c r="D14" s="122">
        <v>20.8541939195723</v>
      </c>
      <c r="E14" s="122">
        <v>0</v>
      </c>
      <c r="F14" s="122">
        <v>100</v>
      </c>
      <c r="G14" s="116" t="s">
        <v>89</v>
      </c>
      <c r="H14" s="113" t="s">
        <v>78</v>
      </c>
      <c r="I14" s="122">
        <v>15.8850872093023</v>
      </c>
      <c r="J14" s="122">
        <v>21.436275516835199</v>
      </c>
      <c r="K14" s="122">
        <v>0</v>
      </c>
      <c r="L14" s="122">
        <v>100</v>
      </c>
    </row>
    <row r="15" spans="1:12" ht="16.2" x14ac:dyDescent="0.3">
      <c r="A15" s="116" t="s">
        <v>90</v>
      </c>
      <c r="B15" s="113" t="s">
        <v>78</v>
      </c>
      <c r="C15" s="122">
        <v>2.1202172151898702</v>
      </c>
      <c r="D15" s="122">
        <v>12.3539382132603</v>
      </c>
      <c r="E15" s="122">
        <v>-100</v>
      </c>
      <c r="F15" s="122">
        <v>100</v>
      </c>
      <c r="G15" s="116" t="s">
        <v>90</v>
      </c>
      <c r="H15" s="113" t="s">
        <v>78</v>
      </c>
      <c r="I15" s="122">
        <v>0.70652039859320004</v>
      </c>
      <c r="J15" s="122">
        <v>9.97809445540776</v>
      </c>
      <c r="K15" s="122">
        <v>-100</v>
      </c>
      <c r="L15" s="122">
        <v>91.304299999999998</v>
      </c>
    </row>
    <row r="16" spans="1:12" ht="16.2" x14ac:dyDescent="0.3">
      <c r="A16" s="116" t="s">
        <v>91</v>
      </c>
      <c r="B16" s="113">
        <v>277</v>
      </c>
      <c r="C16" s="122" t="s">
        <v>78</v>
      </c>
      <c r="D16" s="122" t="s">
        <v>78</v>
      </c>
      <c r="E16" s="122" t="s">
        <v>78</v>
      </c>
      <c r="F16" s="122" t="s">
        <v>78</v>
      </c>
      <c r="G16" s="116" t="s">
        <v>91</v>
      </c>
      <c r="H16" s="113">
        <v>578</v>
      </c>
      <c r="I16" s="122" t="s">
        <v>78</v>
      </c>
      <c r="J16" s="122" t="s">
        <v>78</v>
      </c>
      <c r="K16" s="122" t="s">
        <v>78</v>
      </c>
      <c r="L16" s="122" t="s">
        <v>78</v>
      </c>
    </row>
    <row r="17" spans="1:12" ht="16.2" x14ac:dyDescent="0.3">
      <c r="A17" s="116" t="s">
        <v>92</v>
      </c>
      <c r="B17" s="113">
        <v>1973</v>
      </c>
      <c r="C17" s="122">
        <v>7.1227436823104702</v>
      </c>
      <c r="D17" s="122">
        <v>8.9259893120346003</v>
      </c>
      <c r="E17" s="122">
        <v>1</v>
      </c>
      <c r="F17" s="122">
        <v>47</v>
      </c>
      <c r="G17" s="116" t="s">
        <v>92</v>
      </c>
      <c r="H17" s="113">
        <v>3734</v>
      </c>
      <c r="I17" s="122">
        <v>6.4602076124567498</v>
      </c>
      <c r="J17" s="122">
        <v>9.8838650421647891</v>
      </c>
      <c r="K17" s="122">
        <v>1</v>
      </c>
      <c r="L17" s="122">
        <v>102</v>
      </c>
    </row>
    <row r="18" spans="1:12" ht="16.2" x14ac:dyDescent="0.3">
      <c r="A18" s="116" t="s">
        <v>93</v>
      </c>
      <c r="B18" s="113" t="s">
        <v>78</v>
      </c>
      <c r="C18" s="122">
        <v>17.772402930402901</v>
      </c>
      <c r="D18" s="122">
        <v>21.120133326360101</v>
      </c>
      <c r="E18" s="122">
        <v>0</v>
      </c>
      <c r="F18" s="122">
        <v>100</v>
      </c>
      <c r="G18" s="116" t="s">
        <v>93</v>
      </c>
      <c r="H18" s="113" t="s">
        <v>78</v>
      </c>
      <c r="I18" s="122">
        <v>18.2338167539267</v>
      </c>
      <c r="J18" s="122">
        <v>21.2497706079835</v>
      </c>
      <c r="K18" s="122">
        <v>0</v>
      </c>
      <c r="L18" s="122">
        <v>100</v>
      </c>
    </row>
    <row r="19" spans="1:12" ht="16.2" x14ac:dyDescent="0.3">
      <c r="A19" s="116" t="s">
        <v>94</v>
      </c>
      <c r="B19" s="113">
        <v>124</v>
      </c>
      <c r="C19" s="122" t="s">
        <v>78</v>
      </c>
      <c r="D19" s="122" t="s">
        <v>78</v>
      </c>
      <c r="E19" s="122" t="s">
        <v>78</v>
      </c>
      <c r="F19" s="122" t="s">
        <v>78</v>
      </c>
      <c r="G19" s="116" t="s">
        <v>94</v>
      </c>
      <c r="H19" s="113">
        <v>287</v>
      </c>
      <c r="I19" s="122" t="s">
        <v>78</v>
      </c>
      <c r="J19" s="122" t="s">
        <v>78</v>
      </c>
      <c r="K19" s="122" t="s">
        <v>78</v>
      </c>
      <c r="L19" s="122" t="s">
        <v>78</v>
      </c>
    </row>
    <row r="20" spans="1:12" ht="16.2" x14ac:dyDescent="0.3">
      <c r="A20" s="116" t="s">
        <v>95</v>
      </c>
      <c r="B20" s="113">
        <v>377</v>
      </c>
      <c r="C20" s="122">
        <v>3.0403225806451601</v>
      </c>
      <c r="D20" s="122">
        <v>4.4655851018203396</v>
      </c>
      <c r="E20" s="122">
        <v>1</v>
      </c>
      <c r="F20" s="122">
        <v>28</v>
      </c>
      <c r="G20" s="116" t="s">
        <v>95</v>
      </c>
      <c r="H20" s="113">
        <v>1096</v>
      </c>
      <c r="I20" s="122">
        <v>3.81881533101045</v>
      </c>
      <c r="J20" s="122">
        <v>8.0306620435295706</v>
      </c>
      <c r="K20" s="122">
        <v>1</v>
      </c>
      <c r="L20" s="122">
        <v>96</v>
      </c>
    </row>
    <row r="21" spans="1:12" ht="16.2" x14ac:dyDescent="0.3">
      <c r="A21" s="116" t="s">
        <v>96</v>
      </c>
      <c r="B21" s="113" t="s">
        <v>78</v>
      </c>
      <c r="C21" s="122">
        <v>13.969060483871001</v>
      </c>
      <c r="D21" s="122">
        <v>20.092789723306399</v>
      </c>
      <c r="E21" s="122">
        <v>0</v>
      </c>
      <c r="F21" s="122">
        <v>100</v>
      </c>
      <c r="G21" s="116" t="s">
        <v>96</v>
      </c>
      <c r="H21" s="113" t="s">
        <v>78</v>
      </c>
      <c r="I21" s="122">
        <v>11.195811846689899</v>
      </c>
      <c r="J21" s="122">
        <v>21.0695129437036</v>
      </c>
      <c r="K21" s="122">
        <v>0</v>
      </c>
      <c r="L21" s="122">
        <v>100</v>
      </c>
    </row>
    <row r="22" spans="1:12" s="104" customFormat="1" x14ac:dyDescent="0.3">
      <c r="A22" s="101" t="s">
        <v>97</v>
      </c>
      <c r="B22" s="102"/>
      <c r="C22" s="102"/>
      <c r="D22" s="102"/>
      <c r="E22" s="102"/>
      <c r="F22" s="103"/>
      <c r="G22" s="101" t="s">
        <v>98</v>
      </c>
      <c r="H22" s="102"/>
      <c r="I22" s="102"/>
      <c r="J22" s="102"/>
      <c r="K22" s="102"/>
      <c r="L22" s="103"/>
    </row>
    <row r="23" spans="1:12" x14ac:dyDescent="0.3">
      <c r="A23" s="118" t="s">
        <v>71</v>
      </c>
      <c r="B23" s="119" t="s">
        <v>72</v>
      </c>
      <c r="C23" s="119" t="s">
        <v>73</v>
      </c>
      <c r="D23" s="119" t="s">
        <v>74</v>
      </c>
      <c r="E23" s="119" t="s">
        <v>75</v>
      </c>
      <c r="F23" s="119" t="s">
        <v>76</v>
      </c>
      <c r="G23" s="118" t="s">
        <v>71</v>
      </c>
      <c r="H23" s="119" t="s">
        <v>72</v>
      </c>
      <c r="I23" s="119" t="s">
        <v>73</v>
      </c>
      <c r="J23" s="119" t="s">
        <v>74</v>
      </c>
      <c r="K23" s="119" t="s">
        <v>75</v>
      </c>
      <c r="L23" s="119" t="s">
        <v>76</v>
      </c>
    </row>
    <row r="24" spans="1:12" ht="16.2" x14ac:dyDescent="0.3">
      <c r="A24" s="115" t="s">
        <v>77</v>
      </c>
      <c r="B24" s="113">
        <v>401</v>
      </c>
      <c r="C24" s="121" t="s">
        <v>78</v>
      </c>
      <c r="D24" s="121" t="s">
        <v>78</v>
      </c>
      <c r="E24" s="121" t="s">
        <v>78</v>
      </c>
      <c r="F24" s="121" t="s">
        <v>78</v>
      </c>
      <c r="G24" s="115" t="s">
        <v>77</v>
      </c>
      <c r="H24" s="113">
        <v>863</v>
      </c>
      <c r="I24" s="121" t="s">
        <v>78</v>
      </c>
      <c r="J24" s="121" t="s">
        <v>78</v>
      </c>
      <c r="K24" s="121" t="s">
        <v>78</v>
      </c>
      <c r="L24" s="121" t="s">
        <v>78</v>
      </c>
    </row>
    <row r="25" spans="1:12" x14ac:dyDescent="0.3">
      <c r="A25" s="116" t="s">
        <v>79</v>
      </c>
      <c r="B25" s="113">
        <v>52934</v>
      </c>
      <c r="C25" s="123">
        <v>132.00498753117199</v>
      </c>
      <c r="D25" s="123">
        <v>204.87625527391501</v>
      </c>
      <c r="E25" s="123">
        <v>1</v>
      </c>
      <c r="F25" s="123">
        <v>1367</v>
      </c>
      <c r="G25" s="116" t="s">
        <v>79</v>
      </c>
      <c r="H25" s="113">
        <v>103766</v>
      </c>
      <c r="I25" s="123">
        <v>120.238702201622</v>
      </c>
      <c r="J25" s="123">
        <v>219.41056036399399</v>
      </c>
      <c r="K25" s="123">
        <v>1</v>
      </c>
      <c r="L25" s="123">
        <v>3390</v>
      </c>
    </row>
    <row r="26" spans="1:12" x14ac:dyDescent="0.3">
      <c r="A26" s="116" t="s">
        <v>99</v>
      </c>
      <c r="B26" s="113">
        <v>347</v>
      </c>
      <c r="C26" s="123">
        <v>0.86533665835411</v>
      </c>
      <c r="D26" s="123">
        <v>1.69464463793381</v>
      </c>
      <c r="E26" s="123">
        <v>0</v>
      </c>
      <c r="F26" s="123">
        <v>15</v>
      </c>
      <c r="G26" s="116" t="s">
        <v>99</v>
      </c>
      <c r="H26" s="113">
        <v>811</v>
      </c>
      <c r="I26" s="123">
        <v>0.93974507531866003</v>
      </c>
      <c r="J26" s="123">
        <v>1.84958349356583</v>
      </c>
      <c r="K26" s="123">
        <v>0</v>
      </c>
      <c r="L26" s="123">
        <v>21</v>
      </c>
    </row>
    <row r="27" spans="1:12" x14ac:dyDescent="0.3">
      <c r="A27" s="116" t="s">
        <v>100</v>
      </c>
      <c r="B27" s="113" t="s">
        <v>78</v>
      </c>
      <c r="C27" s="123" t="s">
        <v>78</v>
      </c>
      <c r="D27" s="123" t="s">
        <v>78</v>
      </c>
      <c r="E27" s="123" t="s">
        <v>78</v>
      </c>
      <c r="F27" s="123" t="s">
        <v>78</v>
      </c>
      <c r="G27" s="116" t="s">
        <v>100</v>
      </c>
      <c r="H27" s="113" t="s">
        <v>78</v>
      </c>
      <c r="I27" s="123" t="s">
        <v>78</v>
      </c>
      <c r="J27" s="123" t="s">
        <v>78</v>
      </c>
      <c r="K27" s="123" t="s">
        <v>78</v>
      </c>
      <c r="L27" s="123" t="s">
        <v>78</v>
      </c>
    </row>
    <row r="28" spans="1:12" x14ac:dyDescent="0.3">
      <c r="A28" s="116" t="s">
        <v>80</v>
      </c>
      <c r="B28" s="113">
        <v>407162</v>
      </c>
      <c r="C28" s="123">
        <v>1015.36658354115</v>
      </c>
      <c r="D28" s="123">
        <v>1606.90621001369</v>
      </c>
      <c r="E28" s="123">
        <v>1</v>
      </c>
      <c r="F28" s="123">
        <v>11527</v>
      </c>
      <c r="G28" s="116" t="s">
        <v>80</v>
      </c>
      <c r="H28" s="113">
        <v>794755</v>
      </c>
      <c r="I28" s="123">
        <v>920.92120509849406</v>
      </c>
      <c r="J28" s="123">
        <v>1739.99296096996</v>
      </c>
      <c r="K28" s="123">
        <v>1</v>
      </c>
      <c r="L28" s="123">
        <v>28494</v>
      </c>
    </row>
    <row r="29" spans="1:12" x14ac:dyDescent="0.3">
      <c r="A29" s="116" t="s">
        <v>101</v>
      </c>
      <c r="B29" s="113">
        <v>78942</v>
      </c>
      <c r="C29" s="123">
        <v>196.86284289276799</v>
      </c>
      <c r="D29" s="123">
        <v>351.95097476906898</v>
      </c>
      <c r="E29" s="123">
        <v>0</v>
      </c>
      <c r="F29" s="123">
        <v>2993</v>
      </c>
      <c r="G29" s="116" t="s">
        <v>101</v>
      </c>
      <c r="H29" s="113">
        <v>164664</v>
      </c>
      <c r="I29" s="123">
        <v>190.804171494786</v>
      </c>
      <c r="J29" s="123">
        <v>404.191286617456</v>
      </c>
      <c r="K29" s="123">
        <v>0</v>
      </c>
      <c r="L29" s="123">
        <v>7196</v>
      </c>
    </row>
    <row r="30" spans="1:12" ht="16.2" x14ac:dyDescent="0.3">
      <c r="A30" s="129" t="s">
        <v>102</v>
      </c>
      <c r="B30" s="113" t="s">
        <v>78</v>
      </c>
      <c r="C30" s="123">
        <v>15.875398503740699</v>
      </c>
      <c r="D30" s="123">
        <v>13.6514373230928</v>
      </c>
      <c r="E30" s="123">
        <v>0</v>
      </c>
      <c r="F30" s="123">
        <v>184.73</v>
      </c>
      <c r="G30" s="116" t="s">
        <v>103</v>
      </c>
      <c r="H30" s="113" t="s">
        <v>78</v>
      </c>
      <c r="I30" s="123">
        <v>16.577400115874799</v>
      </c>
      <c r="J30" s="123">
        <v>10.3530390832092</v>
      </c>
      <c r="K30" s="123">
        <v>0</v>
      </c>
      <c r="L30" s="123">
        <v>100</v>
      </c>
    </row>
    <row r="31" spans="1:12" x14ac:dyDescent="0.3">
      <c r="A31" s="120" t="s">
        <v>85</v>
      </c>
      <c r="B31" s="113">
        <v>2348</v>
      </c>
      <c r="C31" s="123">
        <v>5.8553615960099803</v>
      </c>
      <c r="D31" s="123">
        <v>8.0401509582483293</v>
      </c>
      <c r="E31" s="123">
        <v>1</v>
      </c>
      <c r="F31" s="123">
        <v>47</v>
      </c>
      <c r="G31" s="117" t="s">
        <v>85</v>
      </c>
      <c r="H31" s="113">
        <v>4823</v>
      </c>
      <c r="I31" s="123">
        <v>5.5886442641946701</v>
      </c>
      <c r="J31" s="123">
        <v>9.3886791132530902</v>
      </c>
      <c r="K31" s="123">
        <v>1</v>
      </c>
      <c r="L31" s="123">
        <v>102</v>
      </c>
    </row>
    <row r="32" spans="1:12" x14ac:dyDescent="0.3">
      <c r="A32" s="120" t="s">
        <v>86</v>
      </c>
      <c r="B32" s="113">
        <v>397</v>
      </c>
      <c r="C32" s="123" t="s">
        <v>78</v>
      </c>
      <c r="D32" s="123" t="s">
        <v>78</v>
      </c>
      <c r="E32" s="123" t="s">
        <v>78</v>
      </c>
      <c r="F32" s="123" t="s">
        <v>78</v>
      </c>
      <c r="G32" s="117" t="s">
        <v>86</v>
      </c>
      <c r="H32" s="113">
        <v>859</v>
      </c>
      <c r="I32" s="123" t="s">
        <v>78</v>
      </c>
      <c r="J32" s="123" t="s">
        <v>78</v>
      </c>
      <c r="K32" s="123" t="s">
        <v>78</v>
      </c>
      <c r="L32" s="123" t="s">
        <v>78</v>
      </c>
    </row>
    <row r="33" spans="1:12" x14ac:dyDescent="0.3">
      <c r="A33" s="120" t="s">
        <v>87</v>
      </c>
      <c r="B33" s="113">
        <v>200428</v>
      </c>
      <c r="C33" s="123">
        <v>499.82044887780597</v>
      </c>
      <c r="D33" s="123">
        <v>839.49053757668901</v>
      </c>
      <c r="E33" s="123">
        <v>0</v>
      </c>
      <c r="F33" s="123">
        <v>8077</v>
      </c>
      <c r="G33" s="117" t="s">
        <v>87</v>
      </c>
      <c r="H33" s="113">
        <v>417017</v>
      </c>
      <c r="I33" s="123">
        <v>483.217844727694</v>
      </c>
      <c r="J33" s="123">
        <v>1119.7235204430599</v>
      </c>
      <c r="K33" s="123">
        <v>0</v>
      </c>
      <c r="L33" s="123">
        <v>23971</v>
      </c>
    </row>
    <row r="34" spans="1:12" x14ac:dyDescent="0.3">
      <c r="A34" s="120" t="s">
        <v>104</v>
      </c>
      <c r="B34" s="113">
        <v>33533</v>
      </c>
      <c r="C34" s="123">
        <v>84.465994962216598</v>
      </c>
      <c r="D34" s="123">
        <v>170.273463881938</v>
      </c>
      <c r="E34" s="123">
        <v>0</v>
      </c>
      <c r="F34" s="123">
        <v>1889</v>
      </c>
      <c r="G34" s="117" t="s">
        <v>104</v>
      </c>
      <c r="H34" s="113">
        <v>80810</v>
      </c>
      <c r="I34" s="123">
        <v>94.074505238649607</v>
      </c>
      <c r="J34" s="123">
        <v>261.08497226165298</v>
      </c>
      <c r="K34" s="123">
        <v>0</v>
      </c>
      <c r="L34" s="123">
        <v>5688</v>
      </c>
    </row>
    <row r="35" spans="1:12" ht="16.2" x14ac:dyDescent="0.3">
      <c r="A35" s="120" t="s">
        <v>105</v>
      </c>
      <c r="B35" s="113" t="s">
        <v>78</v>
      </c>
      <c r="C35" s="123">
        <v>15.693726700251901</v>
      </c>
      <c r="D35" s="123">
        <v>20.435532955749899</v>
      </c>
      <c r="E35" s="123">
        <v>0</v>
      </c>
      <c r="F35" s="123">
        <v>280.9898</v>
      </c>
      <c r="G35" s="117" t="s">
        <v>106</v>
      </c>
      <c r="H35" s="113" t="s">
        <v>78</v>
      </c>
      <c r="I35" s="123">
        <v>16.845715948777698</v>
      </c>
      <c r="J35" s="123">
        <v>13.906849245004301</v>
      </c>
      <c r="K35" s="123">
        <v>0</v>
      </c>
      <c r="L35" s="123">
        <v>100</v>
      </c>
    </row>
    <row r="36" spans="1:12" ht="16.2" x14ac:dyDescent="0.3">
      <c r="A36" s="120" t="s">
        <v>107</v>
      </c>
      <c r="B36" s="113" t="s">
        <v>78</v>
      </c>
      <c r="C36" s="123">
        <v>0.94397448979592002</v>
      </c>
      <c r="D36" s="123">
        <v>19.796087716498199</v>
      </c>
      <c r="E36" s="123">
        <v>-61.787500000000001</v>
      </c>
      <c r="F36" s="123">
        <v>280.9898</v>
      </c>
      <c r="G36" s="117" t="s">
        <v>108</v>
      </c>
      <c r="H36" s="113" t="s">
        <v>78</v>
      </c>
      <c r="I36" s="123">
        <v>-0.32630715962439999</v>
      </c>
      <c r="J36" s="123">
        <v>12.8764661261191</v>
      </c>
      <c r="K36" s="123">
        <v>-111.1207</v>
      </c>
      <c r="L36" s="123">
        <v>55.433199999999999</v>
      </c>
    </row>
    <row r="37" spans="1:12" ht="16.2" x14ac:dyDescent="0.3">
      <c r="A37" s="120" t="s">
        <v>91</v>
      </c>
      <c r="B37" s="113">
        <v>198</v>
      </c>
      <c r="C37" s="123" t="s">
        <v>78</v>
      </c>
      <c r="D37" s="123" t="s">
        <v>78</v>
      </c>
      <c r="E37" s="123" t="s">
        <v>78</v>
      </c>
      <c r="F37" s="123" t="s">
        <v>78</v>
      </c>
      <c r="G37" s="117" t="s">
        <v>109</v>
      </c>
      <c r="H37" s="113">
        <v>431</v>
      </c>
      <c r="I37" s="123" t="s">
        <v>78</v>
      </c>
      <c r="J37" s="123" t="s">
        <v>78</v>
      </c>
      <c r="K37" s="123" t="s">
        <v>78</v>
      </c>
      <c r="L37" s="123" t="s">
        <v>78</v>
      </c>
    </row>
    <row r="38" spans="1:12" ht="16.2" x14ac:dyDescent="0.3">
      <c r="A38" s="120" t="s">
        <v>92</v>
      </c>
      <c r="B38" s="113">
        <v>1344</v>
      </c>
      <c r="C38" s="123">
        <v>6.7878787878787898</v>
      </c>
      <c r="D38" s="123">
        <v>8.5505635249596299</v>
      </c>
      <c r="E38" s="123">
        <v>1</v>
      </c>
      <c r="F38" s="123">
        <v>47</v>
      </c>
      <c r="G38" s="117" t="s">
        <v>110</v>
      </c>
      <c r="H38" s="113">
        <v>2853</v>
      </c>
      <c r="I38" s="123">
        <v>6.61948955916474</v>
      </c>
      <c r="J38" s="123">
        <v>10.565146328761699</v>
      </c>
      <c r="K38" s="123">
        <v>1</v>
      </c>
      <c r="L38" s="123">
        <v>102</v>
      </c>
    </row>
    <row r="39" spans="1:12" ht="16.2" x14ac:dyDescent="0.3">
      <c r="A39" s="120" t="s">
        <v>111</v>
      </c>
      <c r="B39" s="113" t="s">
        <v>78</v>
      </c>
      <c r="C39" s="123">
        <v>14.903816494845399</v>
      </c>
      <c r="D39" s="123">
        <v>22.5900095486138</v>
      </c>
      <c r="E39" s="123">
        <v>0</v>
      </c>
      <c r="F39" s="123">
        <v>280.9898</v>
      </c>
      <c r="G39" s="117" t="s">
        <v>112</v>
      </c>
      <c r="H39" s="113" t="s">
        <v>78</v>
      </c>
      <c r="I39" s="123">
        <v>14.607103512880601</v>
      </c>
      <c r="J39" s="123">
        <v>13.609246892609701</v>
      </c>
      <c r="K39" s="123">
        <v>0</v>
      </c>
      <c r="L39" s="123">
        <v>100</v>
      </c>
    </row>
    <row r="40" spans="1:12" ht="16.2" x14ac:dyDescent="0.3">
      <c r="A40" s="120" t="s">
        <v>94</v>
      </c>
      <c r="B40" s="113">
        <v>203</v>
      </c>
      <c r="C40" s="123" t="s">
        <v>78</v>
      </c>
      <c r="D40" s="123" t="s">
        <v>78</v>
      </c>
      <c r="E40" s="123" t="s">
        <v>78</v>
      </c>
      <c r="F40" s="123" t="s">
        <v>78</v>
      </c>
      <c r="G40" s="117" t="s">
        <v>113</v>
      </c>
      <c r="H40" s="113">
        <v>432</v>
      </c>
      <c r="I40" s="123" t="s">
        <v>78</v>
      </c>
      <c r="J40" s="123" t="s">
        <v>78</v>
      </c>
      <c r="K40" s="123" t="s">
        <v>78</v>
      </c>
      <c r="L40" s="123" t="s">
        <v>78</v>
      </c>
    </row>
    <row r="41" spans="1:12" ht="16.2" x14ac:dyDescent="0.3">
      <c r="A41" s="120" t="s">
        <v>95</v>
      </c>
      <c r="B41" s="113">
        <v>1004</v>
      </c>
      <c r="C41" s="123">
        <v>4.9458128078817696</v>
      </c>
      <c r="D41" s="123">
        <v>7.4176682109378502</v>
      </c>
      <c r="E41" s="123">
        <v>1</v>
      </c>
      <c r="F41" s="123">
        <v>45</v>
      </c>
      <c r="G41" s="117" t="s">
        <v>114</v>
      </c>
      <c r="H41" s="113">
        <v>1970</v>
      </c>
      <c r="I41" s="123">
        <v>4.5601851851851896</v>
      </c>
      <c r="J41" s="123">
        <v>7.9251772411961898</v>
      </c>
      <c r="K41" s="123">
        <v>1</v>
      </c>
      <c r="L41" s="123">
        <v>96</v>
      </c>
    </row>
    <row r="42" spans="1:12" ht="16.2" x14ac:dyDescent="0.3">
      <c r="A42" s="120" t="s">
        <v>115</v>
      </c>
      <c r="B42" s="113" t="s">
        <v>78</v>
      </c>
      <c r="C42" s="123">
        <v>16.448616256157599</v>
      </c>
      <c r="D42" s="123">
        <v>18.164223783578102</v>
      </c>
      <c r="E42" s="123">
        <v>0</v>
      </c>
      <c r="F42" s="123">
        <v>183.1765</v>
      </c>
      <c r="G42" s="117" t="s">
        <v>116</v>
      </c>
      <c r="H42" s="113" t="s">
        <v>78</v>
      </c>
      <c r="I42" s="123">
        <v>19.058418518518501</v>
      </c>
      <c r="J42" s="123">
        <v>13.858959153895899</v>
      </c>
      <c r="K42" s="123">
        <v>0</v>
      </c>
      <c r="L42" s="123">
        <v>87.863399999999999</v>
      </c>
    </row>
    <row r="43" spans="1:12" ht="24" customHeight="1" x14ac:dyDescent="0.3">
      <c r="A43" s="124" t="s">
        <v>117</v>
      </c>
      <c r="B43" s="125"/>
      <c r="C43" s="126"/>
      <c r="D43" s="126"/>
      <c r="E43" s="126"/>
      <c r="F43" s="126"/>
      <c r="G43" s="127"/>
      <c r="H43" s="125"/>
      <c r="I43" s="126"/>
      <c r="J43" s="126"/>
      <c r="K43" s="126"/>
      <c r="L43" s="126"/>
    </row>
    <row r="44" spans="1:12" x14ac:dyDescent="0.3">
      <c r="A44" t="s">
        <v>118</v>
      </c>
    </row>
    <row r="45" spans="1:12" x14ac:dyDescent="0.3">
      <c r="A45" t="s">
        <v>119</v>
      </c>
    </row>
    <row r="46" spans="1:12" x14ac:dyDescent="0.3">
      <c r="A46" t="s">
        <v>120</v>
      </c>
    </row>
    <row r="47" spans="1:12" x14ac:dyDescent="0.3">
      <c r="A47" t="s">
        <v>121</v>
      </c>
    </row>
    <row r="48" spans="1:12" ht="24.75" customHeight="1" x14ac:dyDescent="0.3">
      <c r="A48" t="s">
        <v>122</v>
      </c>
    </row>
    <row r="49" spans="1:1" x14ac:dyDescent="0.3">
      <c r="A49" t="s">
        <v>123</v>
      </c>
    </row>
    <row r="50" spans="1:1" ht="28.5" customHeight="1" x14ac:dyDescent="0.3">
      <c r="A50" t="s">
        <v>124</v>
      </c>
    </row>
    <row r="51" spans="1:1" x14ac:dyDescent="0.3">
      <c r="A51" t="s">
        <v>125</v>
      </c>
    </row>
    <row r="52" spans="1:1" x14ac:dyDescent="0.3">
      <c r="A52" t="s">
        <v>126</v>
      </c>
    </row>
    <row r="53" spans="1:1" x14ac:dyDescent="0.3">
      <c r="A53" t="s">
        <v>127</v>
      </c>
    </row>
    <row r="54" spans="1:1" ht="20.25" customHeight="1" x14ac:dyDescent="0.3">
      <c r="A54" t="s">
        <v>128</v>
      </c>
    </row>
    <row r="55" spans="1:1" x14ac:dyDescent="0.3">
      <c r="A55" t="s">
        <v>129</v>
      </c>
    </row>
    <row r="56" spans="1:1" x14ac:dyDescent="0.3">
      <c r="A56" s="12" t="s">
        <v>126</v>
      </c>
    </row>
    <row r="57" spans="1:1" x14ac:dyDescent="0.3">
      <c r="A57" s="12" t="s">
        <v>127</v>
      </c>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57"/>
  <sheetViews>
    <sheetView showGridLines="0" zoomScaleNormal="100" workbookViewId="0">
      <selection activeCell="A2" sqref="A2"/>
    </sheetView>
  </sheetViews>
  <sheetFormatPr defaultRowHeight="14.4" x14ac:dyDescent="0.3"/>
  <cols>
    <col min="1" max="1" width="84.88671875" customWidth="1"/>
    <col min="2" max="4" width="10.88671875" customWidth="1"/>
    <col min="5" max="5" width="11.88671875" customWidth="1"/>
    <col min="6" max="6" width="12.109375" customWidth="1"/>
    <col min="7" max="7" width="84.88671875" customWidth="1"/>
    <col min="8" max="10" width="10.88671875" customWidth="1"/>
    <col min="11" max="11" width="11.44140625" customWidth="1"/>
    <col min="12" max="12" width="11.88671875" customWidth="1"/>
  </cols>
  <sheetData>
    <row r="1" spans="1:12" s="104" customFormat="1" ht="24.6" customHeight="1" x14ac:dyDescent="0.3">
      <c r="A1" s="101" t="s">
        <v>130</v>
      </c>
      <c r="B1" s="105"/>
      <c r="C1" s="105"/>
      <c r="D1" s="105"/>
      <c r="E1" s="105"/>
      <c r="F1" s="106"/>
      <c r="G1" s="101" t="s">
        <v>131</v>
      </c>
      <c r="H1" s="105"/>
      <c r="I1" s="105"/>
      <c r="J1" s="105"/>
      <c r="K1" s="105"/>
      <c r="L1" s="106"/>
    </row>
    <row r="2" spans="1:12" x14ac:dyDescent="0.3">
      <c r="A2" s="118" t="s">
        <v>71</v>
      </c>
      <c r="B2" s="119" t="s">
        <v>72</v>
      </c>
      <c r="C2" s="119" t="s">
        <v>73</v>
      </c>
      <c r="D2" s="119" t="s">
        <v>74</v>
      </c>
      <c r="E2" s="119" t="s">
        <v>75</v>
      </c>
      <c r="F2" s="119" t="s">
        <v>76</v>
      </c>
      <c r="G2" s="118" t="s">
        <v>71</v>
      </c>
      <c r="H2" s="119" t="s">
        <v>72</v>
      </c>
      <c r="I2" s="119" t="s">
        <v>73</v>
      </c>
      <c r="J2" s="119" t="s">
        <v>74</v>
      </c>
      <c r="K2" s="119" t="s">
        <v>75</v>
      </c>
      <c r="L2" s="119" t="s">
        <v>76</v>
      </c>
    </row>
    <row r="3" spans="1:12" ht="16.2" x14ac:dyDescent="0.3">
      <c r="A3" s="115" t="s">
        <v>77</v>
      </c>
      <c r="B3" s="113">
        <v>779</v>
      </c>
      <c r="C3" s="121" t="s">
        <v>78</v>
      </c>
      <c r="D3" s="121" t="s">
        <v>78</v>
      </c>
      <c r="E3" s="121" t="s">
        <v>78</v>
      </c>
      <c r="F3" s="121" t="s">
        <v>78</v>
      </c>
      <c r="G3" s="115" t="s">
        <v>77</v>
      </c>
      <c r="H3" s="113">
        <v>1952</v>
      </c>
      <c r="I3" s="121" t="s">
        <v>78</v>
      </c>
      <c r="J3" s="121" t="s">
        <v>78</v>
      </c>
      <c r="K3" s="121" t="s">
        <v>78</v>
      </c>
      <c r="L3" s="121" t="s">
        <v>78</v>
      </c>
    </row>
    <row r="4" spans="1:12" x14ac:dyDescent="0.3">
      <c r="A4" s="116" t="s">
        <v>79</v>
      </c>
      <c r="B4" s="113">
        <v>69371</v>
      </c>
      <c r="C4" s="122">
        <v>89.0513478818999</v>
      </c>
      <c r="D4" s="122">
        <v>143.632376471334</v>
      </c>
      <c r="E4" s="122">
        <v>1</v>
      </c>
      <c r="F4" s="122">
        <v>1770</v>
      </c>
      <c r="G4" s="116" t="s">
        <v>79</v>
      </c>
      <c r="H4" s="113">
        <v>138034</v>
      </c>
      <c r="I4" s="122">
        <v>70.714139344262307</v>
      </c>
      <c r="J4" s="122">
        <v>97.803379388770196</v>
      </c>
      <c r="K4" s="122">
        <v>1</v>
      </c>
      <c r="L4" s="122">
        <v>1134</v>
      </c>
    </row>
    <row r="5" spans="1:12" x14ac:dyDescent="0.3">
      <c r="A5" s="116" t="s">
        <v>80</v>
      </c>
      <c r="B5" s="113">
        <v>492010</v>
      </c>
      <c r="C5" s="122">
        <v>631.59178433889599</v>
      </c>
      <c r="D5" s="122">
        <v>1087.77113110246</v>
      </c>
      <c r="E5" s="122">
        <v>1</v>
      </c>
      <c r="F5" s="122">
        <v>13190</v>
      </c>
      <c r="G5" s="116" t="s">
        <v>80</v>
      </c>
      <c r="H5" s="113">
        <v>971665</v>
      </c>
      <c r="I5" s="122">
        <v>497.77920081967198</v>
      </c>
      <c r="J5" s="122">
        <v>728.48078431705903</v>
      </c>
      <c r="K5" s="122">
        <v>1</v>
      </c>
      <c r="L5" s="122">
        <v>7881</v>
      </c>
    </row>
    <row r="6" spans="1:12" x14ac:dyDescent="0.3">
      <c r="A6" s="116" t="s">
        <v>132</v>
      </c>
      <c r="B6" s="134">
        <v>86549.5</v>
      </c>
      <c r="C6" s="122">
        <v>111.103337612324</v>
      </c>
      <c r="D6" s="122">
        <v>200.482273387383</v>
      </c>
      <c r="E6" s="122">
        <v>0</v>
      </c>
      <c r="F6" s="122">
        <v>2128.5</v>
      </c>
      <c r="G6" s="116" t="s">
        <v>132</v>
      </c>
      <c r="H6" s="134">
        <v>163692.5</v>
      </c>
      <c r="I6" s="122">
        <v>83.858862704918096</v>
      </c>
      <c r="J6" s="122">
        <v>139.92145938288201</v>
      </c>
      <c r="K6" s="122">
        <v>0</v>
      </c>
      <c r="L6" s="122">
        <v>1509</v>
      </c>
    </row>
    <row r="7" spans="1:12" x14ac:dyDescent="0.3">
      <c r="A7" s="116" t="s">
        <v>133</v>
      </c>
      <c r="B7" s="134">
        <v>291</v>
      </c>
      <c r="C7" s="122">
        <v>0.37355584082157001</v>
      </c>
      <c r="D7" s="122">
        <v>6.2254448484284097</v>
      </c>
      <c r="E7" s="122">
        <v>0</v>
      </c>
      <c r="F7" s="122">
        <v>124</v>
      </c>
      <c r="G7" s="116" t="s">
        <v>133</v>
      </c>
      <c r="H7" s="134">
        <v>35</v>
      </c>
      <c r="I7" s="122">
        <v>1.7930327868849998E-2</v>
      </c>
      <c r="J7" s="122">
        <v>0.49205498984521001</v>
      </c>
      <c r="K7" s="122">
        <v>0</v>
      </c>
      <c r="L7" s="122">
        <v>21</v>
      </c>
    </row>
    <row r="8" spans="1:12" x14ac:dyDescent="0.3">
      <c r="A8" s="116" t="s">
        <v>83</v>
      </c>
      <c r="B8" s="113">
        <v>940</v>
      </c>
      <c r="C8" s="122">
        <v>1.2066752246469801</v>
      </c>
      <c r="D8" s="122">
        <v>6.8991752132539101</v>
      </c>
      <c r="E8" s="122">
        <v>0</v>
      </c>
      <c r="F8" s="122">
        <v>96</v>
      </c>
      <c r="G8" s="116" t="s">
        <v>83</v>
      </c>
      <c r="H8" s="113">
        <v>1439</v>
      </c>
      <c r="I8" s="122">
        <v>0.73719262295082</v>
      </c>
      <c r="J8" s="122">
        <v>4.10698669722722</v>
      </c>
      <c r="K8" s="122">
        <v>0</v>
      </c>
      <c r="L8" s="122">
        <v>91</v>
      </c>
    </row>
    <row r="9" spans="1:12" ht="16.2" x14ac:dyDescent="0.3">
      <c r="A9" s="117" t="s">
        <v>84</v>
      </c>
      <c r="B9" s="113" t="s">
        <v>78</v>
      </c>
      <c r="C9" s="122">
        <v>17.527003209242601</v>
      </c>
      <c r="D9" s="122">
        <v>17.8085660706585</v>
      </c>
      <c r="E9" s="122">
        <v>0</v>
      </c>
      <c r="F9" s="122">
        <v>100</v>
      </c>
      <c r="G9" s="117" t="s">
        <v>84</v>
      </c>
      <c r="H9" s="113" t="s">
        <v>78</v>
      </c>
      <c r="I9" s="122">
        <v>15.044125768442701</v>
      </c>
      <c r="J9" s="122">
        <v>15.699038173048001</v>
      </c>
      <c r="K9" s="122">
        <v>0</v>
      </c>
      <c r="L9" s="122">
        <v>100</v>
      </c>
    </row>
    <row r="10" spans="1:12" x14ac:dyDescent="0.3">
      <c r="A10" s="117" t="s">
        <v>134</v>
      </c>
      <c r="B10" s="113">
        <v>2985</v>
      </c>
      <c r="C10" s="122">
        <v>3.8318356867779202</v>
      </c>
      <c r="D10" s="122">
        <v>6.6226776474718898</v>
      </c>
      <c r="E10" s="122">
        <v>1</v>
      </c>
      <c r="F10" s="122">
        <v>83</v>
      </c>
      <c r="G10" s="117" t="s">
        <v>134</v>
      </c>
      <c r="H10" s="113">
        <v>5929</v>
      </c>
      <c r="I10" s="122">
        <v>3.0373975409836098</v>
      </c>
      <c r="J10" s="122">
        <v>4.2383055845878603</v>
      </c>
      <c r="K10" s="122">
        <v>1</v>
      </c>
      <c r="L10" s="122">
        <v>43</v>
      </c>
    </row>
    <row r="11" spans="1:12" x14ac:dyDescent="0.3">
      <c r="A11" s="117" t="s">
        <v>86</v>
      </c>
      <c r="B11" s="113">
        <v>763</v>
      </c>
      <c r="C11" s="122" t="s">
        <v>78</v>
      </c>
      <c r="D11" s="122" t="s">
        <v>78</v>
      </c>
      <c r="E11" s="122" t="s">
        <v>78</v>
      </c>
      <c r="F11" s="122" t="s">
        <v>78</v>
      </c>
      <c r="G11" s="117" t="s">
        <v>86</v>
      </c>
      <c r="H11" s="113">
        <v>1913</v>
      </c>
      <c r="I11" s="122" t="s">
        <v>78</v>
      </c>
      <c r="J11" s="122" t="s">
        <v>78</v>
      </c>
      <c r="K11" s="122" t="s">
        <v>78</v>
      </c>
      <c r="L11" s="122" t="s">
        <v>78</v>
      </c>
    </row>
    <row r="12" spans="1:12" x14ac:dyDescent="0.3">
      <c r="A12" s="117" t="s">
        <v>87</v>
      </c>
      <c r="B12" s="113">
        <v>194966</v>
      </c>
      <c r="C12" s="122">
        <v>250.277278562259</v>
      </c>
      <c r="D12" s="122">
        <v>492.13329765204901</v>
      </c>
      <c r="E12" s="122">
        <v>0</v>
      </c>
      <c r="F12" s="122">
        <v>8859</v>
      </c>
      <c r="G12" s="117" t="s">
        <v>87</v>
      </c>
      <c r="H12" s="113">
        <v>430312</v>
      </c>
      <c r="I12" s="122">
        <v>220.44672131147499</v>
      </c>
      <c r="J12" s="122">
        <v>381.25177463620798</v>
      </c>
      <c r="K12" s="122">
        <v>0</v>
      </c>
      <c r="L12" s="122">
        <v>5847</v>
      </c>
    </row>
    <row r="13" spans="1:12" x14ac:dyDescent="0.3">
      <c r="A13" s="116" t="s">
        <v>88</v>
      </c>
      <c r="B13" s="113">
        <v>25223.5</v>
      </c>
      <c r="C13" s="122">
        <v>33.058322411533403</v>
      </c>
      <c r="D13" s="122">
        <v>69.145019108560604</v>
      </c>
      <c r="E13" s="122">
        <v>0</v>
      </c>
      <c r="F13" s="122">
        <v>1207.5</v>
      </c>
      <c r="G13" s="116" t="s">
        <v>88</v>
      </c>
      <c r="H13" s="113">
        <v>50982</v>
      </c>
      <c r="I13" s="122">
        <v>26.650287506534202</v>
      </c>
      <c r="J13" s="122">
        <v>52.073137847889001</v>
      </c>
      <c r="K13" s="122">
        <v>0</v>
      </c>
      <c r="L13" s="122">
        <v>617.5</v>
      </c>
    </row>
    <row r="14" spans="1:12" ht="16.2" x14ac:dyDescent="0.3">
      <c r="A14" s="116" t="s">
        <v>89</v>
      </c>
      <c r="B14" s="113" t="s">
        <v>78</v>
      </c>
      <c r="C14" s="122">
        <v>13.3966923984273</v>
      </c>
      <c r="D14" s="122">
        <v>17.114881731329501</v>
      </c>
      <c r="E14" s="122">
        <v>0</v>
      </c>
      <c r="F14" s="122">
        <v>100</v>
      </c>
      <c r="G14" s="116" t="s">
        <v>89</v>
      </c>
      <c r="H14" s="113" t="s">
        <v>78</v>
      </c>
      <c r="I14" s="122">
        <v>11.4452415054888</v>
      </c>
      <c r="J14" s="122">
        <v>15.4457371982491</v>
      </c>
      <c r="K14" s="122">
        <v>0</v>
      </c>
      <c r="L14" s="122">
        <v>100</v>
      </c>
    </row>
    <row r="15" spans="1:12" ht="16.2" x14ac:dyDescent="0.3">
      <c r="A15" s="116" t="s">
        <v>90</v>
      </c>
      <c r="B15" s="113" t="s">
        <v>78</v>
      </c>
      <c r="C15" s="122">
        <v>1.4777387782204501</v>
      </c>
      <c r="D15" s="122">
        <v>13.082894467303101</v>
      </c>
      <c r="E15" s="122">
        <v>-100</v>
      </c>
      <c r="F15" s="122">
        <v>100</v>
      </c>
      <c r="G15" s="116" t="s">
        <v>90</v>
      </c>
      <c r="H15" s="113" t="s">
        <v>78</v>
      </c>
      <c r="I15" s="122">
        <v>0.84911336161188</v>
      </c>
      <c r="J15" s="122">
        <v>12.662314769299799</v>
      </c>
      <c r="K15" s="122">
        <v>-100</v>
      </c>
      <c r="L15" s="122">
        <v>100</v>
      </c>
    </row>
    <row r="16" spans="1:12" ht="16.2" x14ac:dyDescent="0.3">
      <c r="A16" s="116" t="s">
        <v>91</v>
      </c>
      <c r="B16" s="113">
        <v>558</v>
      </c>
      <c r="C16" s="122" t="s">
        <v>78</v>
      </c>
      <c r="D16" s="122" t="s">
        <v>78</v>
      </c>
      <c r="E16" s="122" t="s">
        <v>78</v>
      </c>
      <c r="F16" s="122" t="s">
        <v>78</v>
      </c>
      <c r="G16" s="116" t="s">
        <v>91</v>
      </c>
      <c r="H16" s="113">
        <v>1260</v>
      </c>
      <c r="I16" s="122" t="s">
        <v>78</v>
      </c>
      <c r="J16" s="122" t="s">
        <v>78</v>
      </c>
      <c r="K16" s="122" t="s">
        <v>78</v>
      </c>
      <c r="L16" s="122" t="s">
        <v>78</v>
      </c>
    </row>
    <row r="17" spans="1:12" ht="16.2" x14ac:dyDescent="0.3">
      <c r="A17" s="116" t="s">
        <v>135</v>
      </c>
      <c r="B17" s="113">
        <v>2389</v>
      </c>
      <c r="C17" s="122">
        <v>4.2813620071684602</v>
      </c>
      <c r="D17" s="122">
        <v>7.1999932880572404</v>
      </c>
      <c r="E17" s="122">
        <v>1</v>
      </c>
      <c r="F17" s="122">
        <v>83</v>
      </c>
      <c r="G17" s="116" t="s">
        <v>135</v>
      </c>
      <c r="H17" s="113">
        <v>4310</v>
      </c>
      <c r="I17" s="122">
        <v>3.42063492063492</v>
      </c>
      <c r="J17" s="122">
        <v>4.7023445297321</v>
      </c>
      <c r="K17" s="122">
        <v>1</v>
      </c>
      <c r="L17" s="122">
        <v>43</v>
      </c>
    </row>
    <row r="18" spans="1:12" ht="16.2" x14ac:dyDescent="0.3">
      <c r="A18" s="116" t="s">
        <v>136</v>
      </c>
      <c r="B18" s="113" t="s">
        <v>78</v>
      </c>
      <c r="C18" s="122">
        <v>13.243650369003699</v>
      </c>
      <c r="D18" s="122">
        <v>14.5057243290839</v>
      </c>
      <c r="E18" s="122">
        <v>0</v>
      </c>
      <c r="F18" s="122">
        <v>100</v>
      </c>
      <c r="G18" s="116" t="s">
        <v>136</v>
      </c>
      <c r="H18" s="113" t="s">
        <v>78</v>
      </c>
      <c r="I18" s="122">
        <v>12.669055610155599</v>
      </c>
      <c r="J18" s="122">
        <v>15.0362705846828</v>
      </c>
      <c r="K18" s="122">
        <v>0</v>
      </c>
      <c r="L18" s="122">
        <v>100</v>
      </c>
    </row>
    <row r="19" spans="1:12" ht="16.2" x14ac:dyDescent="0.3">
      <c r="A19" s="116" t="s">
        <v>94</v>
      </c>
      <c r="B19" s="113">
        <v>221</v>
      </c>
      <c r="C19" s="122" t="s">
        <v>78</v>
      </c>
      <c r="D19" s="122" t="s">
        <v>78</v>
      </c>
      <c r="E19" s="122" t="s">
        <v>78</v>
      </c>
      <c r="F19" s="122" t="s">
        <v>78</v>
      </c>
      <c r="G19" s="116" t="s">
        <v>94</v>
      </c>
      <c r="H19" s="113">
        <v>692</v>
      </c>
      <c r="I19" s="122" t="s">
        <v>78</v>
      </c>
      <c r="J19" s="122" t="s">
        <v>78</v>
      </c>
      <c r="K19" s="122" t="s">
        <v>78</v>
      </c>
      <c r="L19" s="122" t="s">
        <v>78</v>
      </c>
    </row>
    <row r="20" spans="1:12" ht="16.2" x14ac:dyDescent="0.3">
      <c r="A20" s="116" t="s">
        <v>137</v>
      </c>
      <c r="B20" s="113">
        <v>596</v>
      </c>
      <c r="C20" s="122">
        <v>2.6968325791855201</v>
      </c>
      <c r="D20" s="122">
        <v>4.69559163800833</v>
      </c>
      <c r="E20" s="122">
        <v>1</v>
      </c>
      <c r="F20" s="122">
        <v>51</v>
      </c>
      <c r="G20" s="116" t="s">
        <v>137</v>
      </c>
      <c r="H20" s="113">
        <v>1619</v>
      </c>
      <c r="I20" s="122">
        <v>2.3395953757225398</v>
      </c>
      <c r="J20" s="122">
        <v>3.1104127177172498</v>
      </c>
      <c r="K20" s="122">
        <v>1</v>
      </c>
      <c r="L20" s="122">
        <v>30</v>
      </c>
    </row>
    <row r="21" spans="1:12" ht="16.2" x14ac:dyDescent="0.3">
      <c r="A21" s="116" t="s">
        <v>96</v>
      </c>
      <c r="B21" s="113" t="s">
        <v>78</v>
      </c>
      <c r="C21" s="122">
        <v>13.7720262443439</v>
      </c>
      <c r="D21" s="122">
        <v>22.292019339125499</v>
      </c>
      <c r="E21" s="122">
        <v>0</v>
      </c>
      <c r="F21" s="122">
        <v>100</v>
      </c>
      <c r="G21" s="116" t="s">
        <v>96</v>
      </c>
      <c r="H21" s="113" t="s">
        <v>78</v>
      </c>
      <c r="I21" s="122">
        <v>9.2858816473988508</v>
      </c>
      <c r="J21" s="122">
        <v>15.9259709946234</v>
      </c>
      <c r="K21" s="122">
        <v>0</v>
      </c>
      <c r="L21" s="122">
        <v>100</v>
      </c>
    </row>
    <row r="22" spans="1:12" s="104" customFormat="1" x14ac:dyDescent="0.3">
      <c r="A22" s="101" t="s">
        <v>138</v>
      </c>
      <c r="B22" s="102"/>
      <c r="C22" s="102"/>
      <c r="D22" s="102"/>
      <c r="E22" s="102"/>
      <c r="F22" s="103"/>
      <c r="G22" s="101" t="s">
        <v>139</v>
      </c>
      <c r="H22" s="102"/>
      <c r="I22" s="102"/>
      <c r="J22" s="102"/>
      <c r="K22" s="102"/>
      <c r="L22" s="103"/>
    </row>
    <row r="23" spans="1:12" x14ac:dyDescent="0.3">
      <c r="A23" s="118" t="s">
        <v>71</v>
      </c>
      <c r="B23" s="119" t="s">
        <v>72</v>
      </c>
      <c r="C23" s="119" t="s">
        <v>73</v>
      </c>
      <c r="D23" s="119" t="s">
        <v>74</v>
      </c>
      <c r="E23" s="119" t="s">
        <v>75</v>
      </c>
      <c r="F23" s="119" t="s">
        <v>76</v>
      </c>
      <c r="G23" s="118" t="s">
        <v>71</v>
      </c>
      <c r="H23" s="119" t="s">
        <v>72</v>
      </c>
      <c r="I23" s="119" t="s">
        <v>73</v>
      </c>
      <c r="J23" s="119" t="s">
        <v>74</v>
      </c>
      <c r="K23" s="119" t="s">
        <v>75</v>
      </c>
      <c r="L23" s="119" t="s">
        <v>76</v>
      </c>
    </row>
    <row r="24" spans="1:12" ht="16.2" x14ac:dyDescent="0.3">
      <c r="A24" s="115" t="s">
        <v>77</v>
      </c>
      <c r="B24" s="113">
        <v>773</v>
      </c>
      <c r="C24" s="132" t="s">
        <v>78</v>
      </c>
      <c r="D24" s="132" t="s">
        <v>78</v>
      </c>
      <c r="E24" s="132" t="s">
        <v>78</v>
      </c>
      <c r="F24" s="121" t="s">
        <v>78</v>
      </c>
      <c r="G24" s="115" t="s">
        <v>77</v>
      </c>
      <c r="H24" s="113">
        <v>1935</v>
      </c>
      <c r="I24" s="121" t="s">
        <v>78</v>
      </c>
      <c r="J24" s="121" t="s">
        <v>78</v>
      </c>
      <c r="K24" s="121" t="s">
        <v>78</v>
      </c>
      <c r="L24" s="121" t="s">
        <v>78</v>
      </c>
    </row>
    <row r="25" spans="1:12" x14ac:dyDescent="0.3">
      <c r="A25" s="116" t="s">
        <v>79</v>
      </c>
      <c r="B25" s="113">
        <v>51598</v>
      </c>
      <c r="C25" s="133">
        <v>66.7503234152652</v>
      </c>
      <c r="D25" s="133">
        <v>111.61737712466901</v>
      </c>
      <c r="E25" s="133">
        <v>1</v>
      </c>
      <c r="F25" s="123">
        <v>1492</v>
      </c>
      <c r="G25" s="116" t="s">
        <v>79</v>
      </c>
      <c r="H25" s="113">
        <v>102590</v>
      </c>
      <c r="I25" s="123">
        <v>53.018087855297203</v>
      </c>
      <c r="J25" s="123">
        <v>74.664441916647604</v>
      </c>
      <c r="K25" s="123">
        <v>1</v>
      </c>
      <c r="L25" s="123">
        <v>909</v>
      </c>
    </row>
    <row r="26" spans="1:12" x14ac:dyDescent="0.3">
      <c r="A26" s="116" t="s">
        <v>99</v>
      </c>
      <c r="B26" s="113">
        <v>371</v>
      </c>
      <c r="C26" s="133">
        <v>0.47994825355756998</v>
      </c>
      <c r="D26" s="133">
        <v>1.05357717694774</v>
      </c>
      <c r="E26" s="133">
        <v>0</v>
      </c>
      <c r="F26" s="123">
        <v>9</v>
      </c>
      <c r="G26" s="116" t="s">
        <v>99</v>
      </c>
      <c r="H26" s="113">
        <v>777</v>
      </c>
      <c r="I26" s="123">
        <v>0.40155038759689998</v>
      </c>
      <c r="J26" s="123">
        <v>0.89955617829551004</v>
      </c>
      <c r="K26" s="123">
        <v>0</v>
      </c>
      <c r="L26" s="123">
        <v>8</v>
      </c>
    </row>
    <row r="27" spans="1:12" x14ac:dyDescent="0.3">
      <c r="A27" s="116" t="s">
        <v>100</v>
      </c>
      <c r="B27" s="113">
        <v>101</v>
      </c>
      <c r="C27" s="133">
        <v>0.13065976714100999</v>
      </c>
      <c r="D27" s="133">
        <v>0.44634869196296001</v>
      </c>
      <c r="E27" s="133">
        <v>0</v>
      </c>
      <c r="F27" s="123">
        <v>4</v>
      </c>
      <c r="G27" s="116" t="s">
        <v>100</v>
      </c>
      <c r="H27" s="113">
        <v>184</v>
      </c>
      <c r="I27" s="123">
        <v>9.5090439276489996E-2</v>
      </c>
      <c r="J27" s="123">
        <v>0.41213706365908997</v>
      </c>
      <c r="K27" s="123">
        <v>0</v>
      </c>
      <c r="L27" s="123">
        <v>7</v>
      </c>
    </row>
    <row r="28" spans="1:12" x14ac:dyDescent="0.3">
      <c r="A28" s="116" t="s">
        <v>80</v>
      </c>
      <c r="B28" s="113">
        <v>358490</v>
      </c>
      <c r="C28" s="133">
        <v>463.76455368693399</v>
      </c>
      <c r="D28" s="133">
        <v>829.09892966207701</v>
      </c>
      <c r="E28" s="133">
        <v>1</v>
      </c>
      <c r="F28" s="123">
        <v>10913</v>
      </c>
      <c r="G28" s="116" t="s">
        <v>80</v>
      </c>
      <c r="H28" s="113">
        <v>709804</v>
      </c>
      <c r="I28" s="123">
        <v>366.823772609819</v>
      </c>
      <c r="J28" s="123">
        <v>546.75939691137398</v>
      </c>
      <c r="K28" s="123">
        <v>1</v>
      </c>
      <c r="L28" s="123">
        <v>6204</v>
      </c>
    </row>
    <row r="29" spans="1:12" x14ac:dyDescent="0.3">
      <c r="A29" s="116" t="s">
        <v>101</v>
      </c>
      <c r="B29" s="134">
        <v>70978</v>
      </c>
      <c r="C29" s="133">
        <v>91.821474773609296</v>
      </c>
      <c r="D29" s="133">
        <v>193.56418170671799</v>
      </c>
      <c r="E29" s="133">
        <v>0</v>
      </c>
      <c r="F29" s="123">
        <v>2620</v>
      </c>
      <c r="G29" s="116" t="s">
        <v>101</v>
      </c>
      <c r="H29" s="113">
        <v>151601</v>
      </c>
      <c r="I29" s="123">
        <v>78.346770025839803</v>
      </c>
      <c r="J29" s="123">
        <v>134.14446116742599</v>
      </c>
      <c r="K29" s="123">
        <v>0</v>
      </c>
      <c r="L29" s="123">
        <v>2099</v>
      </c>
    </row>
    <row r="30" spans="1:12" ht="16.2" x14ac:dyDescent="0.3">
      <c r="A30" s="116" t="s">
        <v>103</v>
      </c>
      <c r="B30" s="113" t="s">
        <v>78</v>
      </c>
      <c r="C30" s="123">
        <v>15.8545526520052</v>
      </c>
      <c r="D30" s="123">
        <v>11.8554691825198</v>
      </c>
      <c r="E30" s="123">
        <v>0</v>
      </c>
      <c r="F30" s="123">
        <v>100</v>
      </c>
      <c r="G30" s="116" t="s">
        <v>103</v>
      </c>
      <c r="H30" s="113" t="s">
        <v>78</v>
      </c>
      <c r="I30" s="123">
        <v>18.341736847545199</v>
      </c>
      <c r="J30" s="123">
        <v>14.400549420533499</v>
      </c>
      <c r="K30" s="123">
        <v>0</v>
      </c>
      <c r="L30" s="123">
        <v>171.6223</v>
      </c>
    </row>
    <row r="31" spans="1:12" x14ac:dyDescent="0.3">
      <c r="A31" s="116" t="s">
        <v>134</v>
      </c>
      <c r="B31" s="113">
        <v>2971</v>
      </c>
      <c r="C31" s="123">
        <v>3.8434670116429501</v>
      </c>
      <c r="D31" s="123">
        <v>6.6230930883934001</v>
      </c>
      <c r="E31" s="123">
        <v>1</v>
      </c>
      <c r="F31" s="123">
        <v>83</v>
      </c>
      <c r="G31" s="120" t="s">
        <v>134</v>
      </c>
      <c r="H31" s="113">
        <v>5879</v>
      </c>
      <c r="I31" s="123">
        <v>3.0382428940568502</v>
      </c>
      <c r="J31" s="123">
        <v>4.2322181095868299</v>
      </c>
      <c r="K31" s="123">
        <v>1</v>
      </c>
      <c r="L31" s="123">
        <v>43</v>
      </c>
    </row>
    <row r="32" spans="1:12" x14ac:dyDescent="0.3">
      <c r="A32" s="116" t="s">
        <v>86</v>
      </c>
      <c r="B32" s="113">
        <v>757</v>
      </c>
      <c r="C32" s="123" t="s">
        <v>78</v>
      </c>
      <c r="D32" s="123" t="s">
        <v>78</v>
      </c>
      <c r="E32" s="123" t="s">
        <v>78</v>
      </c>
      <c r="F32" s="123" t="s">
        <v>78</v>
      </c>
      <c r="G32" s="120" t="s">
        <v>86</v>
      </c>
      <c r="H32" s="113">
        <v>1895</v>
      </c>
      <c r="I32" s="123" t="s">
        <v>78</v>
      </c>
      <c r="J32" s="123" t="s">
        <v>78</v>
      </c>
      <c r="K32" s="123" t="s">
        <v>78</v>
      </c>
      <c r="L32" s="123" t="s">
        <v>78</v>
      </c>
    </row>
    <row r="33" spans="1:12" x14ac:dyDescent="0.3">
      <c r="A33" s="116" t="s">
        <v>87</v>
      </c>
      <c r="B33" s="113">
        <v>171789</v>
      </c>
      <c r="C33" s="123">
        <v>222.236739974127</v>
      </c>
      <c r="D33" s="123">
        <v>431.88829825748002</v>
      </c>
      <c r="E33" s="123">
        <v>0</v>
      </c>
      <c r="F33" s="123">
        <v>7471</v>
      </c>
      <c r="G33" s="120" t="s">
        <v>87</v>
      </c>
      <c r="H33" s="113">
        <v>370725</v>
      </c>
      <c r="I33" s="123">
        <v>191.589147286822</v>
      </c>
      <c r="J33" s="123">
        <v>326.20472629965701</v>
      </c>
      <c r="K33" s="123">
        <v>0</v>
      </c>
      <c r="L33" s="123">
        <v>4890</v>
      </c>
    </row>
    <row r="34" spans="1:12" x14ac:dyDescent="0.3">
      <c r="A34" s="116" t="s">
        <v>104</v>
      </c>
      <c r="B34" s="113">
        <v>29503</v>
      </c>
      <c r="C34" s="123">
        <v>38.973579920739802</v>
      </c>
      <c r="D34" s="123">
        <v>92.392762603352196</v>
      </c>
      <c r="E34" s="123">
        <v>0</v>
      </c>
      <c r="F34" s="123">
        <v>1783</v>
      </c>
      <c r="G34" s="120" t="s">
        <v>104</v>
      </c>
      <c r="H34" s="113">
        <v>74353</v>
      </c>
      <c r="I34" s="123">
        <v>39.236411609498703</v>
      </c>
      <c r="J34" s="123">
        <v>84.368403453972107</v>
      </c>
      <c r="K34" s="123">
        <v>0</v>
      </c>
      <c r="L34" s="123">
        <v>1476</v>
      </c>
    </row>
    <row r="35" spans="1:12" ht="16.2" x14ac:dyDescent="0.3">
      <c r="A35" s="116" t="s">
        <v>105</v>
      </c>
      <c r="B35" s="113" t="s">
        <v>78</v>
      </c>
      <c r="C35" s="123">
        <v>15.3933727873184</v>
      </c>
      <c r="D35" s="123">
        <v>15.2519771244783</v>
      </c>
      <c r="E35" s="123">
        <v>0</v>
      </c>
      <c r="F35" s="123">
        <v>100</v>
      </c>
      <c r="G35" s="120" t="s">
        <v>105</v>
      </c>
      <c r="H35" s="113" t="s">
        <v>78</v>
      </c>
      <c r="I35" s="123">
        <v>18.159856728232199</v>
      </c>
      <c r="J35" s="123">
        <v>17.6564473135134</v>
      </c>
      <c r="K35" s="123">
        <v>0</v>
      </c>
      <c r="L35" s="123">
        <v>100</v>
      </c>
    </row>
    <row r="36" spans="1:12" ht="16.2" x14ac:dyDescent="0.3">
      <c r="A36" s="116" t="s">
        <v>107</v>
      </c>
      <c r="B36" s="113" t="s">
        <v>78</v>
      </c>
      <c r="C36" s="123">
        <v>-0.3597506008011</v>
      </c>
      <c r="D36" s="123">
        <v>15.5207897369057</v>
      </c>
      <c r="E36" s="123">
        <v>-94.663200000000003</v>
      </c>
      <c r="F36" s="123">
        <v>100</v>
      </c>
      <c r="G36" s="120" t="s">
        <v>107</v>
      </c>
      <c r="H36" s="113" t="s">
        <v>78</v>
      </c>
      <c r="I36" s="123">
        <v>0.44145521111704999</v>
      </c>
      <c r="J36" s="123">
        <v>15.832743870033701</v>
      </c>
      <c r="K36" s="123">
        <v>-100</v>
      </c>
      <c r="L36" s="123">
        <v>97.970200000000006</v>
      </c>
    </row>
    <row r="37" spans="1:12" ht="16.2" x14ac:dyDescent="0.3">
      <c r="A37" s="116" t="s">
        <v>91</v>
      </c>
      <c r="B37" s="113">
        <v>425</v>
      </c>
      <c r="C37" s="123" t="s">
        <v>78</v>
      </c>
      <c r="D37" s="123" t="s">
        <v>78</v>
      </c>
      <c r="E37" s="123" t="s">
        <v>78</v>
      </c>
      <c r="F37" s="123" t="s">
        <v>78</v>
      </c>
      <c r="G37" s="120" t="s">
        <v>91</v>
      </c>
      <c r="H37" s="113">
        <v>977</v>
      </c>
      <c r="I37" s="123" t="s">
        <v>78</v>
      </c>
      <c r="J37" s="123" t="s">
        <v>78</v>
      </c>
      <c r="K37" s="123" t="s">
        <v>78</v>
      </c>
      <c r="L37" s="123" t="s">
        <v>78</v>
      </c>
    </row>
    <row r="38" spans="1:12" ht="16.2" x14ac:dyDescent="0.3">
      <c r="A38" s="116" t="s">
        <v>135</v>
      </c>
      <c r="B38" s="113">
        <v>1840</v>
      </c>
      <c r="C38" s="123">
        <v>4.3294117647058803</v>
      </c>
      <c r="D38" s="123">
        <v>7.2794428748536504</v>
      </c>
      <c r="E38" s="123">
        <v>1</v>
      </c>
      <c r="F38" s="123">
        <v>83</v>
      </c>
      <c r="G38" s="120" t="s">
        <v>135</v>
      </c>
      <c r="H38" s="113">
        <v>3387</v>
      </c>
      <c r="I38" s="123">
        <v>3.4667349027635601</v>
      </c>
      <c r="J38" s="123">
        <v>4.8010809153008696</v>
      </c>
      <c r="K38" s="123">
        <v>1</v>
      </c>
      <c r="L38" s="123">
        <v>43</v>
      </c>
    </row>
    <row r="39" spans="1:12" ht="16.2" x14ac:dyDescent="0.3">
      <c r="A39" s="116" t="s">
        <v>111</v>
      </c>
      <c r="B39" s="113" t="s">
        <v>78</v>
      </c>
      <c r="C39" s="123">
        <v>15.3213244498777</v>
      </c>
      <c r="D39" s="123">
        <v>15.731506290211399</v>
      </c>
      <c r="E39" s="123">
        <v>0</v>
      </c>
      <c r="F39" s="123">
        <v>100</v>
      </c>
      <c r="G39" s="120" t="s">
        <v>111</v>
      </c>
      <c r="H39" s="113" t="s">
        <v>78</v>
      </c>
      <c r="I39" s="123">
        <v>15.9883787620064</v>
      </c>
      <c r="J39" s="123">
        <v>17.364618835580298</v>
      </c>
      <c r="K39" s="123">
        <v>0</v>
      </c>
      <c r="L39" s="123">
        <v>100</v>
      </c>
    </row>
    <row r="40" spans="1:12" ht="16.2" x14ac:dyDescent="0.3">
      <c r="A40" s="116" t="s">
        <v>94</v>
      </c>
      <c r="B40" s="113">
        <v>348</v>
      </c>
      <c r="C40" s="123" t="s">
        <v>78</v>
      </c>
      <c r="D40" s="123" t="s">
        <v>78</v>
      </c>
      <c r="E40" s="123" t="s">
        <v>78</v>
      </c>
      <c r="F40" s="123" t="s">
        <v>78</v>
      </c>
      <c r="G40" s="120" t="s">
        <v>94</v>
      </c>
      <c r="H40" s="113">
        <v>958</v>
      </c>
      <c r="I40" s="123" t="s">
        <v>78</v>
      </c>
      <c r="J40" s="123" t="s">
        <v>78</v>
      </c>
      <c r="K40" s="123" t="s">
        <v>78</v>
      </c>
      <c r="L40" s="123" t="s">
        <v>78</v>
      </c>
    </row>
    <row r="41" spans="1:12" ht="16.2" x14ac:dyDescent="0.3">
      <c r="A41" s="116" t="s">
        <v>137</v>
      </c>
      <c r="B41" s="113">
        <v>1131</v>
      </c>
      <c r="C41" s="123">
        <v>3.25</v>
      </c>
      <c r="D41" s="123">
        <v>5.6744662941410597</v>
      </c>
      <c r="E41" s="123">
        <v>1</v>
      </c>
      <c r="F41" s="123">
        <v>59</v>
      </c>
      <c r="G41" s="120" t="s">
        <v>137</v>
      </c>
      <c r="H41" s="113">
        <v>2494</v>
      </c>
      <c r="I41" s="123">
        <v>2.6033402922755702</v>
      </c>
      <c r="J41" s="123">
        <v>3.5134120262073401</v>
      </c>
      <c r="K41" s="123">
        <v>1</v>
      </c>
      <c r="L41" s="123">
        <v>33</v>
      </c>
    </row>
    <row r="42" spans="1:12" ht="16.2" x14ac:dyDescent="0.3">
      <c r="A42" s="116" t="s">
        <v>115</v>
      </c>
      <c r="B42" s="113" t="s">
        <v>78</v>
      </c>
      <c r="C42" s="123">
        <v>15.4780502873563</v>
      </c>
      <c r="D42" s="123">
        <v>14.6904922050508</v>
      </c>
      <c r="E42" s="123">
        <v>0</v>
      </c>
      <c r="F42" s="123">
        <v>100</v>
      </c>
      <c r="G42" s="120" t="s">
        <v>115</v>
      </c>
      <c r="H42" s="113" t="s">
        <v>78</v>
      </c>
      <c r="I42" s="123">
        <v>20.2837344467641</v>
      </c>
      <c r="J42" s="123">
        <v>17.6900939634839</v>
      </c>
      <c r="K42" s="123">
        <v>0</v>
      </c>
      <c r="L42" s="123">
        <v>100</v>
      </c>
    </row>
    <row r="43" spans="1:12" ht="26.25" customHeight="1" x14ac:dyDescent="0.3">
      <c r="A43" s="128" t="s">
        <v>117</v>
      </c>
      <c r="B43" s="125"/>
      <c r="C43" s="126"/>
      <c r="D43" s="126"/>
      <c r="E43" s="126"/>
      <c r="F43" s="126"/>
      <c r="G43" s="124"/>
      <c r="H43" s="125"/>
      <c r="I43" s="126"/>
      <c r="J43" s="126"/>
      <c r="K43" s="126"/>
      <c r="L43" s="126"/>
    </row>
    <row r="44" spans="1:12" x14ac:dyDescent="0.3">
      <c r="A44" t="s">
        <v>140</v>
      </c>
    </row>
    <row r="45" spans="1:12" x14ac:dyDescent="0.3">
      <c r="A45" t="s">
        <v>141</v>
      </c>
    </row>
    <row r="46" spans="1:12" x14ac:dyDescent="0.3">
      <c r="A46" t="s">
        <v>142</v>
      </c>
    </row>
    <row r="47" spans="1:12" x14ac:dyDescent="0.3">
      <c r="A47" t="s">
        <v>143</v>
      </c>
    </row>
    <row r="48" spans="1:12" ht="27" customHeight="1" x14ac:dyDescent="0.3">
      <c r="A48" t="s">
        <v>122</v>
      </c>
    </row>
    <row r="49" spans="1:1" x14ac:dyDescent="0.3">
      <c r="A49" t="s">
        <v>123</v>
      </c>
    </row>
    <row r="50" spans="1:1" ht="25.5" customHeight="1" x14ac:dyDescent="0.3">
      <c r="A50" s="12" t="s">
        <v>124</v>
      </c>
    </row>
    <row r="51" spans="1:1" x14ac:dyDescent="0.3">
      <c r="A51" s="12" t="s">
        <v>125</v>
      </c>
    </row>
    <row r="52" spans="1:1" x14ac:dyDescent="0.3">
      <c r="A52" s="12" t="s">
        <v>126</v>
      </c>
    </row>
    <row r="53" spans="1:1" x14ac:dyDescent="0.3">
      <c r="A53" s="12" t="s">
        <v>127</v>
      </c>
    </row>
    <row r="54" spans="1:1" ht="28.5" customHeight="1" x14ac:dyDescent="0.3">
      <c r="A54" s="12" t="s">
        <v>128</v>
      </c>
    </row>
    <row r="55" spans="1:1" x14ac:dyDescent="0.3">
      <c r="A55" t="s">
        <v>129</v>
      </c>
    </row>
    <row r="56" spans="1:1" x14ac:dyDescent="0.3">
      <c r="A56" s="12" t="s">
        <v>126</v>
      </c>
    </row>
    <row r="57" spans="1:1" x14ac:dyDescent="0.3">
      <c r="A57" s="12" t="s">
        <v>127</v>
      </c>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9"/>
  <sheetViews>
    <sheetView showGridLines="0" zoomScaleNormal="100" workbookViewId="0"/>
  </sheetViews>
  <sheetFormatPr defaultRowHeight="14.4" x14ac:dyDescent="0.3"/>
  <cols>
    <col min="1" max="1" width="30.88671875" customWidth="1"/>
    <col min="2" max="7" width="10.88671875" customWidth="1"/>
    <col min="8" max="9" width="12.88671875" bestFit="1" customWidth="1"/>
  </cols>
  <sheetData>
    <row r="1" spans="1:10" s="108" customFormat="1" ht="15.6" x14ac:dyDescent="0.3">
      <c r="A1" s="107" t="s">
        <v>144</v>
      </c>
      <c r="B1" s="107"/>
      <c r="C1" s="107"/>
      <c r="D1" s="107"/>
      <c r="E1" s="107"/>
      <c r="F1" s="107"/>
      <c r="G1" s="107"/>
    </row>
    <row r="2" spans="1:10" ht="28.8" x14ac:dyDescent="0.3">
      <c r="A2" s="24" t="s">
        <v>145</v>
      </c>
      <c r="B2" s="49" t="s">
        <v>146</v>
      </c>
      <c r="C2" s="43" t="s">
        <v>147</v>
      </c>
      <c r="D2" s="43" t="s">
        <v>148</v>
      </c>
      <c r="E2" s="43" t="s">
        <v>149</v>
      </c>
      <c r="F2" s="43" t="s">
        <v>150</v>
      </c>
      <c r="G2" s="44" t="s">
        <v>151</v>
      </c>
      <c r="H2" s="63"/>
      <c r="I2" s="63"/>
      <c r="J2" s="12"/>
    </row>
    <row r="3" spans="1:10" x14ac:dyDescent="0.3">
      <c r="A3" s="35">
        <v>0</v>
      </c>
      <c r="B3" s="37">
        <v>-0.09</v>
      </c>
      <c r="C3" s="6">
        <v>38</v>
      </c>
      <c r="D3" s="7">
        <v>1.680672268907563E-2</v>
      </c>
      <c r="E3" s="37">
        <v>-0.08</v>
      </c>
      <c r="F3" s="6">
        <v>25</v>
      </c>
      <c r="G3" s="37">
        <v>9.0942160785740262E-3</v>
      </c>
      <c r="H3" s="12"/>
      <c r="I3" s="12"/>
      <c r="J3" s="12"/>
    </row>
    <row r="4" spans="1:10" x14ac:dyDescent="0.3">
      <c r="A4" s="35">
        <v>0.5</v>
      </c>
      <c r="B4" s="37">
        <v>-0.09</v>
      </c>
      <c r="C4" s="6">
        <v>3</v>
      </c>
      <c r="D4" s="7">
        <v>1.3268465280849183E-3</v>
      </c>
      <c r="E4" s="37">
        <v>-0.08</v>
      </c>
      <c r="F4" s="6">
        <v>10</v>
      </c>
      <c r="G4" s="37">
        <v>3.6376864314296106E-3</v>
      </c>
      <c r="H4" s="12"/>
      <c r="I4" s="12"/>
      <c r="J4" s="12"/>
    </row>
    <row r="5" spans="1:10" x14ac:dyDescent="0.3">
      <c r="A5" s="36">
        <f>A4+0.5</f>
        <v>1</v>
      </c>
      <c r="B5" s="9">
        <v>-4.4999999999999998E-2</v>
      </c>
      <c r="C5" s="8">
        <v>177</v>
      </c>
      <c r="D5" s="9">
        <v>7.8283945157010176E-2</v>
      </c>
      <c r="E5" s="9">
        <v>-0.04</v>
      </c>
      <c r="F5" s="8">
        <v>144</v>
      </c>
      <c r="G5" s="38">
        <v>5.2382684612586397E-2</v>
      </c>
      <c r="H5" s="12"/>
      <c r="I5" s="12"/>
      <c r="J5" s="12"/>
    </row>
    <row r="6" spans="1:10" x14ac:dyDescent="0.3">
      <c r="A6" s="36">
        <f t="shared" ref="A6:A15" si="0">A5+0.5</f>
        <v>1.5</v>
      </c>
      <c r="B6" s="9">
        <v>-4.4999999999999998E-2</v>
      </c>
      <c r="C6" s="8">
        <v>43</v>
      </c>
      <c r="D6" s="9">
        <v>1.9018133569217159E-2</v>
      </c>
      <c r="E6" s="9">
        <v>-0.04</v>
      </c>
      <c r="F6" s="8">
        <v>133</v>
      </c>
      <c r="G6" s="38">
        <v>4.8381229538013826E-2</v>
      </c>
      <c r="H6" s="12"/>
      <c r="I6" s="12"/>
      <c r="J6" s="12"/>
    </row>
    <row r="7" spans="1:10" x14ac:dyDescent="0.3">
      <c r="A7" s="36">
        <f t="shared" si="0"/>
        <v>2</v>
      </c>
      <c r="B7" s="9">
        <v>-4.4999999999999998E-2</v>
      </c>
      <c r="C7" s="8">
        <v>237</v>
      </c>
      <c r="D7" s="9">
        <v>0.10482087571870853</v>
      </c>
      <c r="E7" s="9">
        <v>-0.04</v>
      </c>
      <c r="F7" s="8">
        <v>175</v>
      </c>
      <c r="G7" s="38">
        <v>6.3659512550018185E-2</v>
      </c>
      <c r="H7" s="12"/>
      <c r="I7" s="12"/>
      <c r="J7" s="12"/>
    </row>
    <row r="8" spans="1:10" ht="16.5" customHeight="1" x14ac:dyDescent="0.3">
      <c r="A8" s="35">
        <f t="shared" si="0"/>
        <v>2.5</v>
      </c>
      <c r="B8" s="37">
        <v>0</v>
      </c>
      <c r="C8" s="6">
        <v>194</v>
      </c>
      <c r="D8" s="7">
        <v>8.5802742149491379E-2</v>
      </c>
      <c r="E8" s="37">
        <v>0</v>
      </c>
      <c r="F8" s="6">
        <v>190</v>
      </c>
      <c r="G8" s="37">
        <v>6.9116042197162608E-2</v>
      </c>
      <c r="H8" s="12"/>
      <c r="I8" s="12"/>
      <c r="J8" s="12"/>
    </row>
    <row r="9" spans="1:10" x14ac:dyDescent="0.3">
      <c r="A9" s="35">
        <f t="shared" si="0"/>
        <v>3</v>
      </c>
      <c r="B9" s="37">
        <v>0</v>
      </c>
      <c r="C9" s="6">
        <v>368</v>
      </c>
      <c r="D9" s="7">
        <v>0.16275984077841663</v>
      </c>
      <c r="E9" s="37">
        <v>0</v>
      </c>
      <c r="F9" s="6">
        <v>315</v>
      </c>
      <c r="G9" s="37">
        <v>0.11458712259003274</v>
      </c>
      <c r="H9" s="12"/>
      <c r="I9" s="12"/>
      <c r="J9" s="12"/>
    </row>
    <row r="10" spans="1:10" x14ac:dyDescent="0.3">
      <c r="A10" s="35">
        <f t="shared" si="0"/>
        <v>3.5</v>
      </c>
      <c r="B10" s="37">
        <v>0</v>
      </c>
      <c r="C10" s="6">
        <v>224</v>
      </c>
      <c r="D10" s="7">
        <v>9.9071207430340563E-2</v>
      </c>
      <c r="E10" s="37">
        <v>0</v>
      </c>
      <c r="F10" s="6">
        <v>374</v>
      </c>
      <c r="G10" s="37">
        <v>0.13604947253546745</v>
      </c>
      <c r="H10" s="12"/>
      <c r="I10" s="12"/>
      <c r="J10" s="12"/>
    </row>
    <row r="11" spans="1:10" x14ac:dyDescent="0.3">
      <c r="A11" s="36">
        <f t="shared" si="0"/>
        <v>4</v>
      </c>
      <c r="B11" s="9">
        <v>3.5000000000000003E-2</v>
      </c>
      <c r="C11" s="8">
        <v>280</v>
      </c>
      <c r="D11" s="9">
        <v>0.1238390092879257</v>
      </c>
      <c r="E11" s="9">
        <v>3.5000000000000003E-2</v>
      </c>
      <c r="F11" s="8">
        <v>254</v>
      </c>
      <c r="G11" s="38">
        <v>9.239723535831211E-2</v>
      </c>
      <c r="H11" s="12"/>
      <c r="I11" s="12"/>
      <c r="J11" s="12"/>
    </row>
    <row r="12" spans="1:10" x14ac:dyDescent="0.3">
      <c r="A12" s="36">
        <f t="shared" si="0"/>
        <v>4.5</v>
      </c>
      <c r="B12" s="9">
        <v>3.5000000000000003E-2</v>
      </c>
      <c r="C12" s="8">
        <v>249</v>
      </c>
      <c r="D12" s="9">
        <v>0.11012826183104821</v>
      </c>
      <c r="E12" s="9">
        <v>3.5000000000000003E-2</v>
      </c>
      <c r="F12" s="8">
        <v>355</v>
      </c>
      <c r="G12" s="38">
        <v>0.12913786831575119</v>
      </c>
      <c r="H12" s="12"/>
      <c r="I12" s="12"/>
      <c r="J12" s="12"/>
    </row>
    <row r="13" spans="1:10" x14ac:dyDescent="0.3">
      <c r="A13" s="36">
        <f t="shared" si="0"/>
        <v>5</v>
      </c>
      <c r="B13" s="9">
        <v>3.5000000000000003E-2</v>
      </c>
      <c r="C13" s="8">
        <v>140</v>
      </c>
      <c r="D13" s="9">
        <v>6.1919504643962849E-2</v>
      </c>
      <c r="E13" s="9">
        <v>3.5000000000000003E-2</v>
      </c>
      <c r="F13" s="8">
        <v>336</v>
      </c>
      <c r="G13" s="38">
        <v>0.12222626409603492</v>
      </c>
      <c r="H13" s="12"/>
      <c r="I13" s="12"/>
      <c r="J13" s="12"/>
    </row>
    <row r="14" spans="1:10" x14ac:dyDescent="0.3">
      <c r="A14" s="35">
        <f t="shared" si="0"/>
        <v>5.5</v>
      </c>
      <c r="B14" s="37">
        <v>7.0000000000000007E-2</v>
      </c>
      <c r="C14" s="6">
        <v>164</v>
      </c>
      <c r="D14" s="7">
        <v>7.2534276868642195E-2</v>
      </c>
      <c r="E14" s="37">
        <v>7.0000000000000007E-2</v>
      </c>
      <c r="F14" s="6">
        <v>282</v>
      </c>
      <c r="G14" s="37">
        <v>0.10258275736631503</v>
      </c>
      <c r="H14" s="12"/>
      <c r="I14" s="12"/>
      <c r="J14" s="12"/>
    </row>
    <row r="15" spans="1:10" x14ac:dyDescent="0.3">
      <c r="A15" s="35">
        <f t="shared" si="0"/>
        <v>6</v>
      </c>
      <c r="B15" s="37">
        <v>7.0000000000000007E-2</v>
      </c>
      <c r="C15" s="6">
        <v>144</v>
      </c>
      <c r="D15" s="7">
        <v>6.3688633348076076E-2</v>
      </c>
      <c r="E15" s="37">
        <v>7.0000000000000007E-2</v>
      </c>
      <c r="F15" s="6">
        <v>156</v>
      </c>
      <c r="G15" s="37">
        <v>5.6747908330301931E-2</v>
      </c>
      <c r="H15" s="12"/>
      <c r="I15" s="12"/>
      <c r="J15" s="12"/>
    </row>
    <row r="16" spans="1:10" x14ac:dyDescent="0.3">
      <c r="A16" s="27" t="s">
        <v>72</v>
      </c>
      <c r="B16" s="27"/>
      <c r="C16" s="39">
        <v>2261</v>
      </c>
      <c r="D16" s="40">
        <v>1</v>
      </c>
      <c r="E16" s="40"/>
      <c r="F16" s="41">
        <v>2749</v>
      </c>
      <c r="G16" s="42">
        <v>1</v>
      </c>
      <c r="H16" s="12"/>
      <c r="I16" s="12"/>
      <c r="J16" s="12"/>
    </row>
    <row r="17" spans="1:11" x14ac:dyDescent="0.3">
      <c r="A17" s="73" t="s">
        <v>152</v>
      </c>
      <c r="B17" s="32"/>
      <c r="C17" s="20"/>
      <c r="D17" s="20"/>
      <c r="E17" s="20"/>
      <c r="F17" s="20"/>
      <c r="G17" s="20"/>
      <c r="H17" s="12"/>
      <c r="I17" s="12"/>
      <c r="J17" s="12"/>
    </row>
    <row r="18" spans="1:11" ht="16.2" x14ac:dyDescent="0.3">
      <c r="A18" s="5" t="s">
        <v>153</v>
      </c>
      <c r="B18" s="5"/>
      <c r="C18" s="72"/>
      <c r="D18" s="72"/>
      <c r="E18" s="72"/>
      <c r="F18" s="72"/>
      <c r="G18" s="72"/>
      <c r="H18" s="12"/>
      <c r="I18" s="12"/>
      <c r="J18" s="12"/>
    </row>
    <row r="19" spans="1:11" ht="16.2" x14ac:dyDescent="0.3">
      <c r="A19" s="34" t="s">
        <v>154</v>
      </c>
      <c r="B19" s="33"/>
      <c r="C19" s="33"/>
      <c r="D19" s="33"/>
      <c r="E19" s="33"/>
      <c r="F19" s="33"/>
      <c r="G19" s="33"/>
      <c r="H19" s="12"/>
      <c r="I19" s="12"/>
      <c r="J19" s="12"/>
    </row>
    <row r="20" spans="1:11" x14ac:dyDescent="0.3">
      <c r="A20" s="5" t="s">
        <v>155</v>
      </c>
      <c r="B20" s="34"/>
      <c r="C20" s="34"/>
      <c r="D20" s="34"/>
      <c r="E20" s="34"/>
      <c r="F20" s="34"/>
      <c r="G20" s="34"/>
      <c r="H20" s="12"/>
      <c r="I20" s="12"/>
      <c r="J20" s="12"/>
    </row>
    <row r="21" spans="1:11" ht="16.2" x14ac:dyDescent="0.3">
      <c r="A21" s="33" t="s">
        <v>156</v>
      </c>
      <c r="B21" s="5"/>
      <c r="H21" s="12"/>
      <c r="I21" s="12"/>
      <c r="J21" s="12"/>
    </row>
    <row r="22" spans="1:11" x14ac:dyDescent="0.3">
      <c r="C22" s="4"/>
      <c r="F22" s="4"/>
      <c r="H22" s="12"/>
      <c r="I22" s="12"/>
      <c r="J22" s="12"/>
    </row>
    <row r="23" spans="1:11" x14ac:dyDescent="0.3">
      <c r="A23" s="19"/>
      <c r="C23" s="4"/>
      <c r="F23" s="4"/>
      <c r="H23" s="12"/>
      <c r="I23" s="12"/>
      <c r="J23" s="12"/>
    </row>
    <row r="24" spans="1:11" x14ac:dyDescent="0.3">
      <c r="A24" s="12"/>
      <c r="B24" s="19"/>
      <c r="C24" s="4"/>
      <c r="F24" s="4"/>
    </row>
    <row r="25" spans="1:11" x14ac:dyDescent="0.3">
      <c r="A25" s="12"/>
      <c r="C25" s="4"/>
      <c r="F25" s="4"/>
    </row>
    <row r="26" spans="1:11" x14ac:dyDescent="0.3">
      <c r="A26" s="12"/>
      <c r="C26" s="4"/>
      <c r="F26" s="4"/>
      <c r="K26" s="14"/>
    </row>
    <row r="27" spans="1:11" x14ac:dyDescent="0.3">
      <c r="A27" s="12"/>
    </row>
    <row r="28" spans="1:11" x14ac:dyDescent="0.3">
      <c r="A28" s="12"/>
    </row>
    <row r="29" spans="1:11" x14ac:dyDescent="0.3">
      <c r="A29" s="12"/>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780-AD99-4E1F-B2D2-B9CF9D0DDA69}">
  <sheetPr>
    <pageSetUpPr fitToPage="1"/>
  </sheetPr>
  <dimension ref="A1:J37"/>
  <sheetViews>
    <sheetView showGridLines="0" workbookViewId="0">
      <selection activeCell="A17" sqref="A17"/>
    </sheetView>
  </sheetViews>
  <sheetFormatPr defaultRowHeight="14.4" x14ac:dyDescent="0.3"/>
  <cols>
    <col min="1" max="1" width="25.109375" customWidth="1"/>
    <col min="2" max="10" width="12.109375" customWidth="1"/>
  </cols>
  <sheetData>
    <row r="1" spans="1:10" s="109" customFormat="1" ht="15.6" x14ac:dyDescent="0.3">
      <c r="A1" s="100" t="s">
        <v>157</v>
      </c>
      <c r="B1" s="100"/>
      <c r="C1" s="100"/>
      <c r="D1" s="100"/>
      <c r="E1" s="100"/>
      <c r="F1" s="100"/>
      <c r="G1" s="100"/>
      <c r="H1" s="100"/>
      <c r="I1" s="100"/>
      <c r="J1" s="100"/>
    </row>
    <row r="2" spans="1:10" ht="57.6" x14ac:dyDescent="0.3">
      <c r="A2" s="78" t="s">
        <v>55</v>
      </c>
      <c r="B2" s="79" t="s">
        <v>146</v>
      </c>
      <c r="C2" s="79" t="s">
        <v>158</v>
      </c>
      <c r="D2" s="79" t="s">
        <v>159</v>
      </c>
      <c r="E2" s="79" t="s">
        <v>160</v>
      </c>
      <c r="F2" s="79" t="s">
        <v>161</v>
      </c>
      <c r="G2" s="79" t="s">
        <v>162</v>
      </c>
      <c r="H2" s="79" t="s">
        <v>163</v>
      </c>
      <c r="I2" s="79" t="s">
        <v>164</v>
      </c>
      <c r="J2" s="79" t="s">
        <v>165</v>
      </c>
    </row>
    <row r="3" spans="1:10" x14ac:dyDescent="0.3">
      <c r="A3" s="81">
        <v>0</v>
      </c>
      <c r="B3" s="37">
        <v>-0.09</v>
      </c>
      <c r="C3" s="6">
        <v>0</v>
      </c>
      <c r="D3" s="84">
        <v>0</v>
      </c>
      <c r="E3" s="6">
        <v>0</v>
      </c>
      <c r="F3" s="84">
        <v>0</v>
      </c>
      <c r="G3" s="6">
        <v>0</v>
      </c>
      <c r="H3" s="84">
        <v>0</v>
      </c>
      <c r="I3" s="6">
        <v>38</v>
      </c>
      <c r="J3" s="84">
        <v>2.7859237536656898</v>
      </c>
    </row>
    <row r="4" spans="1:10" x14ac:dyDescent="0.3">
      <c r="A4" s="81">
        <v>0.5</v>
      </c>
      <c r="B4" s="37">
        <v>-0.09</v>
      </c>
      <c r="C4" s="6">
        <v>0</v>
      </c>
      <c r="D4" s="84">
        <v>0</v>
      </c>
      <c r="E4" s="6">
        <v>0</v>
      </c>
      <c r="F4" s="84">
        <v>0</v>
      </c>
      <c r="G4" s="6">
        <v>0</v>
      </c>
      <c r="H4" s="84">
        <v>0</v>
      </c>
      <c r="I4" s="6">
        <v>3</v>
      </c>
      <c r="J4" s="84">
        <v>0.21994134897361001</v>
      </c>
    </row>
    <row r="5" spans="1:10" x14ac:dyDescent="0.3">
      <c r="A5" s="82">
        <v>1</v>
      </c>
      <c r="B5" s="9">
        <v>-4.4999999999999998E-2</v>
      </c>
      <c r="C5" s="8">
        <v>5</v>
      </c>
      <c r="D5" s="85">
        <v>0.74404761904761996</v>
      </c>
      <c r="E5" s="8">
        <v>0</v>
      </c>
      <c r="F5" s="85">
        <v>0</v>
      </c>
      <c r="G5" s="8">
        <v>0</v>
      </c>
      <c r="H5" s="85">
        <v>0</v>
      </c>
      <c r="I5" s="8">
        <v>172</v>
      </c>
      <c r="J5" s="85">
        <v>12.609970674486799</v>
      </c>
    </row>
    <row r="6" spans="1:10" x14ac:dyDescent="0.3">
      <c r="A6" s="82">
        <v>1.5</v>
      </c>
      <c r="B6" s="9">
        <v>-4.4999999999999998E-2</v>
      </c>
      <c r="C6" s="8">
        <v>0</v>
      </c>
      <c r="D6" s="85">
        <v>0</v>
      </c>
      <c r="E6" s="8">
        <v>9</v>
      </c>
      <c r="F6" s="85">
        <v>1.9607843137254899</v>
      </c>
      <c r="G6" s="8">
        <v>0</v>
      </c>
      <c r="H6" s="85">
        <v>0</v>
      </c>
      <c r="I6" s="8">
        <v>34</v>
      </c>
      <c r="J6" s="85">
        <v>2.4926686217008802</v>
      </c>
    </row>
    <row r="7" spans="1:10" x14ac:dyDescent="0.3">
      <c r="A7" s="82">
        <v>2</v>
      </c>
      <c r="B7" s="9">
        <v>-4.4999999999999998E-2</v>
      </c>
      <c r="C7" s="8">
        <v>26</v>
      </c>
      <c r="D7" s="85">
        <v>3.86904761904762</v>
      </c>
      <c r="E7" s="8">
        <v>43</v>
      </c>
      <c r="F7" s="85">
        <v>9.3681917211329004</v>
      </c>
      <c r="G7" s="8">
        <v>0</v>
      </c>
      <c r="H7" s="85">
        <v>0</v>
      </c>
      <c r="I7" s="8">
        <v>168</v>
      </c>
      <c r="J7" s="85">
        <v>12.316715542521999</v>
      </c>
    </row>
    <row r="8" spans="1:10" x14ac:dyDescent="0.3">
      <c r="A8" s="81">
        <v>2.5</v>
      </c>
      <c r="B8" s="37">
        <v>0</v>
      </c>
      <c r="C8" s="6">
        <v>20</v>
      </c>
      <c r="D8" s="84">
        <v>2.9761904761904798</v>
      </c>
      <c r="E8" s="6">
        <v>0</v>
      </c>
      <c r="F8" s="84">
        <v>0</v>
      </c>
      <c r="G8" s="6">
        <v>0</v>
      </c>
      <c r="H8" s="84">
        <v>0</v>
      </c>
      <c r="I8" s="6">
        <v>174</v>
      </c>
      <c r="J8" s="84">
        <v>12.7565982404692</v>
      </c>
    </row>
    <row r="9" spans="1:10" x14ac:dyDescent="0.3">
      <c r="A9" s="81">
        <v>3</v>
      </c>
      <c r="B9" s="37">
        <v>0</v>
      </c>
      <c r="C9" s="6">
        <v>12</v>
      </c>
      <c r="D9" s="84">
        <v>1.78571428571429</v>
      </c>
      <c r="E9" s="6">
        <v>57</v>
      </c>
      <c r="F9" s="84">
        <v>12.4183006535948</v>
      </c>
      <c r="G9" s="6">
        <v>3</v>
      </c>
      <c r="H9" s="84">
        <v>1.2820512820512799</v>
      </c>
      <c r="I9" s="6">
        <v>302</v>
      </c>
      <c r="J9" s="84">
        <v>22.140762463343101</v>
      </c>
    </row>
    <row r="10" spans="1:10" x14ac:dyDescent="0.3">
      <c r="A10" s="81">
        <v>3.5</v>
      </c>
      <c r="B10" s="37">
        <v>0</v>
      </c>
      <c r="C10" s="6">
        <v>24</v>
      </c>
      <c r="D10" s="84">
        <v>3.5714285714285698</v>
      </c>
      <c r="E10" s="6">
        <v>16</v>
      </c>
      <c r="F10" s="84">
        <v>3.4858387799564299</v>
      </c>
      <c r="G10" s="6">
        <v>0</v>
      </c>
      <c r="H10" s="84">
        <v>0</v>
      </c>
      <c r="I10" s="6">
        <v>184</v>
      </c>
      <c r="J10" s="84">
        <v>13.4897360703812</v>
      </c>
    </row>
    <row r="11" spans="1:10" x14ac:dyDescent="0.3">
      <c r="A11" s="82">
        <v>4</v>
      </c>
      <c r="B11" s="9">
        <v>3.5000000000000003E-2</v>
      </c>
      <c r="C11" s="8">
        <v>118</v>
      </c>
      <c r="D11" s="85">
        <v>17.5595238095238</v>
      </c>
      <c r="E11" s="8">
        <v>37</v>
      </c>
      <c r="F11" s="85">
        <v>8.0610021786492396</v>
      </c>
      <c r="G11" s="8">
        <v>3</v>
      </c>
      <c r="H11" s="85">
        <v>1.2820512820512799</v>
      </c>
      <c r="I11" s="8">
        <v>128</v>
      </c>
      <c r="J11" s="85">
        <v>9.3841642228739008</v>
      </c>
    </row>
    <row r="12" spans="1:10" x14ac:dyDescent="0.3">
      <c r="A12" s="82">
        <v>4.5</v>
      </c>
      <c r="B12" s="9">
        <v>3.5000000000000003E-2</v>
      </c>
      <c r="C12" s="8">
        <v>93</v>
      </c>
      <c r="D12" s="85">
        <v>13.839285714285699</v>
      </c>
      <c r="E12" s="8">
        <v>26</v>
      </c>
      <c r="F12" s="85">
        <v>5.6644880174291998</v>
      </c>
      <c r="G12" s="8">
        <v>21</v>
      </c>
      <c r="H12" s="85">
        <v>8.9743589743589798</v>
      </c>
      <c r="I12" s="8">
        <v>151</v>
      </c>
      <c r="J12" s="85">
        <v>11.0703812316716</v>
      </c>
    </row>
    <row r="13" spans="1:10" x14ac:dyDescent="0.3">
      <c r="A13" s="82">
        <v>5</v>
      </c>
      <c r="B13" s="9">
        <v>3.5000000000000003E-2</v>
      </c>
      <c r="C13" s="8">
        <v>76</v>
      </c>
      <c r="D13" s="85">
        <v>11.3095238095238</v>
      </c>
      <c r="E13" s="8">
        <v>91</v>
      </c>
      <c r="F13" s="85">
        <v>19.825708061002199</v>
      </c>
      <c r="G13" s="8">
        <v>29</v>
      </c>
      <c r="H13" s="85">
        <v>12.393162393162401</v>
      </c>
      <c r="I13" s="8">
        <v>2</v>
      </c>
      <c r="J13" s="85">
        <v>0.14662756598240001</v>
      </c>
    </row>
    <row r="14" spans="1:10" x14ac:dyDescent="0.3">
      <c r="A14" s="81">
        <v>5.5</v>
      </c>
      <c r="B14" s="37">
        <v>7.0000000000000007E-2</v>
      </c>
      <c r="C14" s="6">
        <v>160</v>
      </c>
      <c r="D14" s="84">
        <v>23.8095238095238</v>
      </c>
      <c r="E14" s="6">
        <v>40</v>
      </c>
      <c r="F14" s="84">
        <v>8.7145969498910691</v>
      </c>
      <c r="G14" s="6">
        <v>40</v>
      </c>
      <c r="H14" s="84">
        <v>17.094017094017101</v>
      </c>
      <c r="I14" s="6">
        <v>4</v>
      </c>
      <c r="J14" s="84">
        <v>0.29325513196481001</v>
      </c>
    </row>
    <row r="15" spans="1:10" x14ac:dyDescent="0.3">
      <c r="A15" s="81">
        <v>6</v>
      </c>
      <c r="B15" s="37">
        <v>7.0000000000000007E-2</v>
      </c>
      <c r="C15" s="6">
        <v>138</v>
      </c>
      <c r="D15" s="84">
        <v>20.535714285714299</v>
      </c>
      <c r="E15" s="6">
        <v>140</v>
      </c>
      <c r="F15" s="84">
        <v>30.5010893246187</v>
      </c>
      <c r="G15" s="6">
        <v>138</v>
      </c>
      <c r="H15" s="84">
        <v>58.974358974358999</v>
      </c>
      <c r="I15" s="6">
        <v>4</v>
      </c>
      <c r="J15" s="84">
        <v>0.29325513196481001</v>
      </c>
    </row>
    <row r="16" spans="1:10" x14ac:dyDescent="0.3">
      <c r="A16" s="80" t="s">
        <v>72</v>
      </c>
      <c r="B16" s="87"/>
      <c r="C16" s="88">
        <v>672</v>
      </c>
      <c r="D16" s="86">
        <v>100</v>
      </c>
      <c r="E16" s="88">
        <v>459</v>
      </c>
      <c r="F16" s="86">
        <v>100</v>
      </c>
      <c r="G16" s="88">
        <v>234</v>
      </c>
      <c r="H16" s="86">
        <v>100</v>
      </c>
      <c r="I16" s="88">
        <v>1364</v>
      </c>
      <c r="J16" s="86">
        <v>100</v>
      </c>
    </row>
    <row r="17" spans="1:10" s="109" customFormat="1" ht="15.6" x14ac:dyDescent="0.3">
      <c r="A17" s="100" t="s">
        <v>166</v>
      </c>
      <c r="B17" s="110"/>
      <c r="C17" s="100"/>
      <c r="D17" s="111"/>
      <c r="E17" s="100"/>
      <c r="F17" s="111"/>
      <c r="G17" s="100"/>
      <c r="H17" s="111"/>
      <c r="I17" s="100"/>
      <c r="J17" s="111"/>
    </row>
    <row r="18" spans="1:10" ht="72" x14ac:dyDescent="0.3">
      <c r="A18" s="89" t="s">
        <v>55</v>
      </c>
      <c r="B18" s="90" t="s">
        <v>149</v>
      </c>
      <c r="C18" s="91" t="s">
        <v>167</v>
      </c>
      <c r="D18" s="91" t="s">
        <v>168</v>
      </c>
      <c r="E18" s="91" t="s">
        <v>169</v>
      </c>
      <c r="F18" s="91" t="s">
        <v>170</v>
      </c>
      <c r="G18" s="91" t="s">
        <v>171</v>
      </c>
      <c r="H18" s="91" t="s">
        <v>172</v>
      </c>
      <c r="I18" s="91" t="s">
        <v>173</v>
      </c>
      <c r="J18" s="92" t="s">
        <v>174</v>
      </c>
    </row>
    <row r="19" spans="1:10" x14ac:dyDescent="0.3">
      <c r="A19" s="81">
        <v>0</v>
      </c>
      <c r="B19" s="37">
        <v>-0.08</v>
      </c>
      <c r="C19" s="6">
        <v>0</v>
      </c>
      <c r="D19" s="84">
        <v>0</v>
      </c>
      <c r="E19" s="6">
        <v>0</v>
      </c>
      <c r="F19" s="84">
        <v>0</v>
      </c>
      <c r="G19" s="6">
        <v>0</v>
      </c>
      <c r="H19" s="84">
        <v>0</v>
      </c>
      <c r="I19" s="6">
        <v>25</v>
      </c>
      <c r="J19" s="84">
        <v>1.906941266209</v>
      </c>
    </row>
    <row r="20" spans="1:10" x14ac:dyDescent="0.3">
      <c r="A20" s="81">
        <v>0.5</v>
      </c>
      <c r="B20" s="37">
        <v>-0.08</v>
      </c>
      <c r="C20" s="6">
        <v>0</v>
      </c>
      <c r="D20" s="84">
        <v>0</v>
      </c>
      <c r="E20" s="6">
        <v>0</v>
      </c>
      <c r="F20" s="84">
        <v>0</v>
      </c>
      <c r="G20" s="6">
        <v>0</v>
      </c>
      <c r="H20" s="84">
        <v>0</v>
      </c>
      <c r="I20" s="6">
        <v>10</v>
      </c>
      <c r="J20" s="84">
        <v>0.76277650648359996</v>
      </c>
    </row>
    <row r="21" spans="1:10" x14ac:dyDescent="0.3">
      <c r="A21" s="82">
        <v>1</v>
      </c>
      <c r="B21" s="9">
        <v>-0.04</v>
      </c>
      <c r="C21" s="8">
        <v>13</v>
      </c>
      <c r="D21" s="85">
        <v>1.2298959318826901</v>
      </c>
      <c r="E21" s="8">
        <v>1</v>
      </c>
      <c r="F21" s="85">
        <v>0.14388489208633001</v>
      </c>
      <c r="G21" s="8">
        <v>0</v>
      </c>
      <c r="H21" s="85">
        <v>0</v>
      </c>
      <c r="I21" s="8">
        <v>130</v>
      </c>
      <c r="J21" s="85">
        <v>9.9160945842868102</v>
      </c>
    </row>
    <row r="22" spans="1:10" x14ac:dyDescent="0.3">
      <c r="A22" s="82">
        <v>1.5</v>
      </c>
      <c r="B22" s="9">
        <v>-0.04</v>
      </c>
      <c r="C22" s="8">
        <v>33</v>
      </c>
      <c r="D22" s="85">
        <v>3.1220435193945102</v>
      </c>
      <c r="E22" s="8">
        <v>31</v>
      </c>
      <c r="F22" s="85">
        <v>4.4604316546762597</v>
      </c>
      <c r="G22" s="8">
        <v>24</v>
      </c>
      <c r="H22" s="85">
        <v>7.6433121019108299</v>
      </c>
      <c r="I22" s="8">
        <v>93</v>
      </c>
      <c r="J22" s="85">
        <v>7.0938215102974898</v>
      </c>
    </row>
    <row r="23" spans="1:10" x14ac:dyDescent="0.3">
      <c r="A23" s="82">
        <v>2</v>
      </c>
      <c r="B23" s="9">
        <v>-0.04</v>
      </c>
      <c r="C23" s="8">
        <v>11</v>
      </c>
      <c r="D23" s="85">
        <v>1.0406811731315</v>
      </c>
      <c r="E23" s="8">
        <v>32</v>
      </c>
      <c r="F23" s="85">
        <v>4.6043165467625897</v>
      </c>
      <c r="G23" s="8">
        <v>0</v>
      </c>
      <c r="H23" s="85">
        <v>0</v>
      </c>
      <c r="I23" s="8">
        <v>132</v>
      </c>
      <c r="J23" s="85">
        <v>10.0686498855835</v>
      </c>
    </row>
    <row r="24" spans="1:10" x14ac:dyDescent="0.3">
      <c r="A24" s="81">
        <v>2.5</v>
      </c>
      <c r="B24" s="37">
        <v>0</v>
      </c>
      <c r="C24" s="6">
        <v>29</v>
      </c>
      <c r="D24" s="84">
        <v>2.74361400189215</v>
      </c>
      <c r="E24" s="6">
        <v>22</v>
      </c>
      <c r="F24" s="84">
        <v>3.16546762589928</v>
      </c>
      <c r="G24" s="6">
        <v>0</v>
      </c>
      <c r="H24" s="84">
        <v>0</v>
      </c>
      <c r="I24" s="6">
        <v>139</v>
      </c>
      <c r="J24" s="84">
        <v>10.602593440122</v>
      </c>
    </row>
    <row r="25" spans="1:10" x14ac:dyDescent="0.3">
      <c r="A25" s="81">
        <v>3</v>
      </c>
      <c r="B25" s="37">
        <v>0</v>
      </c>
      <c r="C25" s="6">
        <v>40</v>
      </c>
      <c r="D25" s="84">
        <v>3.78429517502365</v>
      </c>
      <c r="E25" s="6">
        <v>40</v>
      </c>
      <c r="F25" s="84">
        <v>5.7553956834532398</v>
      </c>
      <c r="G25" s="6">
        <v>11</v>
      </c>
      <c r="H25" s="84">
        <v>3.5031847133757998</v>
      </c>
      <c r="I25" s="6">
        <v>246</v>
      </c>
      <c r="J25" s="84">
        <v>18.7643020594966</v>
      </c>
    </row>
    <row r="26" spans="1:10" x14ac:dyDescent="0.3">
      <c r="A26" s="81">
        <v>3.5</v>
      </c>
      <c r="B26" s="37">
        <v>0</v>
      </c>
      <c r="C26" s="6">
        <v>39</v>
      </c>
      <c r="D26" s="84">
        <v>3.68968779564806</v>
      </c>
      <c r="E26" s="6">
        <v>57</v>
      </c>
      <c r="F26" s="84">
        <v>8.2014388489208603</v>
      </c>
      <c r="G26" s="6">
        <v>0</v>
      </c>
      <c r="H26" s="84">
        <v>0</v>
      </c>
      <c r="I26" s="6">
        <v>278</v>
      </c>
      <c r="J26" s="84">
        <v>21.205186880244099</v>
      </c>
    </row>
    <row r="27" spans="1:10" x14ac:dyDescent="0.3">
      <c r="A27" s="82">
        <v>4</v>
      </c>
      <c r="B27" s="9">
        <v>3.5000000000000003E-2</v>
      </c>
      <c r="C27" s="8">
        <v>105</v>
      </c>
      <c r="D27" s="85">
        <v>9.9337748344370898</v>
      </c>
      <c r="E27" s="8">
        <v>110</v>
      </c>
      <c r="F27" s="85">
        <v>15.8273381294964</v>
      </c>
      <c r="G27" s="8">
        <v>8</v>
      </c>
      <c r="H27" s="85">
        <v>2.5477707006369399</v>
      </c>
      <c r="I27" s="8">
        <v>47</v>
      </c>
      <c r="J27" s="85">
        <v>3.5850495804729201</v>
      </c>
    </row>
    <row r="28" spans="1:10" x14ac:dyDescent="0.3">
      <c r="A28" s="82">
        <v>4.5</v>
      </c>
      <c r="B28" s="9">
        <v>3.5000000000000003E-2</v>
      </c>
      <c r="C28" s="8">
        <v>110</v>
      </c>
      <c r="D28" s="85">
        <v>10.406811731315001</v>
      </c>
      <c r="E28" s="8">
        <v>65</v>
      </c>
      <c r="F28" s="85">
        <v>9.3525179856115095</v>
      </c>
      <c r="G28" s="8">
        <v>19</v>
      </c>
      <c r="H28" s="85">
        <v>6.0509554140127397</v>
      </c>
      <c r="I28" s="8">
        <v>199</v>
      </c>
      <c r="J28" s="85">
        <v>15.179252479023701</v>
      </c>
    </row>
    <row r="29" spans="1:10" x14ac:dyDescent="0.3">
      <c r="A29" s="82">
        <v>5</v>
      </c>
      <c r="B29" s="9">
        <v>3.5000000000000003E-2</v>
      </c>
      <c r="C29" s="8">
        <v>246</v>
      </c>
      <c r="D29" s="85">
        <v>23.273415326395501</v>
      </c>
      <c r="E29" s="8">
        <v>105</v>
      </c>
      <c r="F29" s="85">
        <v>15.1079136690647</v>
      </c>
      <c r="G29" s="8">
        <v>20</v>
      </c>
      <c r="H29" s="85">
        <v>6.3694267515923597</v>
      </c>
      <c r="I29" s="8">
        <v>5</v>
      </c>
      <c r="J29" s="85">
        <v>0.38138825324179998</v>
      </c>
    </row>
    <row r="30" spans="1:10" x14ac:dyDescent="0.3">
      <c r="A30" s="81">
        <v>5.5</v>
      </c>
      <c r="B30" s="37">
        <v>7.0000000000000007E-2</v>
      </c>
      <c r="C30" s="6">
        <v>275</v>
      </c>
      <c r="D30" s="84">
        <v>26.017029328287599</v>
      </c>
      <c r="E30" s="6">
        <v>76</v>
      </c>
      <c r="F30" s="84">
        <v>10.9352517985612</v>
      </c>
      <c r="G30" s="6">
        <v>76</v>
      </c>
      <c r="H30" s="84">
        <v>24.203821656051002</v>
      </c>
      <c r="I30" s="6">
        <v>7</v>
      </c>
      <c r="J30" s="84">
        <v>0.53394355453852005</v>
      </c>
    </row>
    <row r="31" spans="1:10" x14ac:dyDescent="0.3">
      <c r="A31" s="81">
        <v>6</v>
      </c>
      <c r="B31" s="37">
        <v>7.0000000000000007E-2</v>
      </c>
      <c r="C31" s="6">
        <v>156</v>
      </c>
      <c r="D31" s="84">
        <v>14.758751182592199</v>
      </c>
      <c r="E31" s="6">
        <v>156</v>
      </c>
      <c r="F31" s="84">
        <v>22.4460431654676</v>
      </c>
      <c r="G31" s="6">
        <v>156</v>
      </c>
      <c r="H31" s="84">
        <v>49.681528662420398</v>
      </c>
      <c r="I31" s="6">
        <v>0</v>
      </c>
      <c r="J31" s="84">
        <v>0</v>
      </c>
    </row>
    <row r="32" spans="1:10" x14ac:dyDescent="0.3">
      <c r="A32" s="80" t="s">
        <v>72</v>
      </c>
      <c r="B32" s="87"/>
      <c r="C32" s="88">
        <v>1057</v>
      </c>
      <c r="D32" s="86">
        <v>100</v>
      </c>
      <c r="E32" s="88">
        <v>695</v>
      </c>
      <c r="F32" s="86">
        <v>100</v>
      </c>
      <c r="G32" s="88">
        <v>314</v>
      </c>
      <c r="H32" s="86">
        <v>100</v>
      </c>
      <c r="I32" s="88">
        <v>1311</v>
      </c>
      <c r="J32" s="86">
        <v>100</v>
      </c>
    </row>
    <row r="33" spans="1:1" x14ac:dyDescent="0.3">
      <c r="A33" s="73" t="s">
        <v>152</v>
      </c>
    </row>
    <row r="34" spans="1:1" ht="16.2" x14ac:dyDescent="0.3">
      <c r="A34" s="5" t="s">
        <v>153</v>
      </c>
    </row>
    <row r="35" spans="1:1" ht="27" customHeight="1" x14ac:dyDescent="0.3">
      <c r="A35" s="34" t="s">
        <v>175</v>
      </c>
    </row>
    <row r="36" spans="1:1" ht="20.25" customHeight="1" x14ac:dyDescent="0.3">
      <c r="A36" s="33" t="s">
        <v>156</v>
      </c>
    </row>
    <row r="37" spans="1:1" ht="16.2" x14ac:dyDescent="0.3">
      <c r="A37" s="5" t="s">
        <v>176</v>
      </c>
    </row>
  </sheetData>
  <pageMargins left="0.7" right="0.7" top="0.75" bottom="0.75" header="0.3" footer="0.3"/>
  <pageSetup scale="45" fitToHeight="0"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heetViews>
  <sheetFormatPr defaultRowHeight="14.4" x14ac:dyDescent="0.3"/>
  <cols>
    <col min="1" max="1" width="30.88671875" customWidth="1"/>
    <col min="2" max="2" width="10.88671875" customWidth="1"/>
    <col min="3" max="3" width="11.88671875" customWidth="1"/>
    <col min="4" max="4" width="10.88671875" customWidth="1"/>
    <col min="5" max="5" width="12" customWidth="1"/>
    <col min="6" max="6" width="11.88671875" bestFit="1" customWidth="1"/>
    <col min="7" max="7" width="13.109375" bestFit="1" customWidth="1"/>
  </cols>
  <sheetData>
    <row r="1" spans="1:9" s="1" customFormat="1" ht="15.6" x14ac:dyDescent="0.3">
      <c r="A1" s="112" t="s">
        <v>177</v>
      </c>
      <c r="B1" s="69"/>
      <c r="C1" s="69"/>
      <c r="D1" s="69"/>
      <c r="E1" s="70"/>
      <c r="F1" s="61"/>
      <c r="G1" s="61"/>
      <c r="H1" s="61"/>
      <c r="I1" s="61"/>
    </row>
    <row r="2" spans="1:9" ht="28.8" x14ac:dyDescent="0.3">
      <c r="A2" s="24" t="s">
        <v>178</v>
      </c>
      <c r="B2" s="45" t="s">
        <v>179</v>
      </c>
      <c r="C2" s="45" t="s">
        <v>180</v>
      </c>
      <c r="D2" s="45" t="s">
        <v>181</v>
      </c>
      <c r="E2" s="46" t="s">
        <v>182</v>
      </c>
      <c r="F2" s="62"/>
      <c r="G2" s="63"/>
      <c r="H2" s="64"/>
      <c r="I2" s="12"/>
    </row>
    <row r="3" spans="1:9" x14ac:dyDescent="0.3">
      <c r="A3" s="25" t="s">
        <v>183</v>
      </c>
      <c r="B3" s="2">
        <v>41</v>
      </c>
      <c r="C3" s="3">
        <v>1.8133569217160549E-2</v>
      </c>
      <c r="D3" s="2">
        <v>35</v>
      </c>
      <c r="E3" s="26">
        <v>1.2731902510003636E-2</v>
      </c>
      <c r="F3" s="12"/>
      <c r="G3" s="65"/>
      <c r="H3" s="12"/>
      <c r="I3" s="12"/>
    </row>
    <row r="4" spans="1:9" x14ac:dyDescent="0.3">
      <c r="A4" s="25" t="s">
        <v>184</v>
      </c>
      <c r="B4" s="2">
        <v>457</v>
      </c>
      <c r="C4" s="3">
        <v>0.20212295444493589</v>
      </c>
      <c r="D4" s="2">
        <v>452</v>
      </c>
      <c r="E4" s="26">
        <v>0.16442342670061841</v>
      </c>
      <c r="F4" s="12"/>
      <c r="G4" s="65"/>
      <c r="H4" s="12"/>
      <c r="I4" s="12"/>
    </row>
    <row r="5" spans="1:9" x14ac:dyDescent="0.3">
      <c r="A5" s="25" t="s">
        <v>185</v>
      </c>
      <c r="B5" s="2">
        <v>786</v>
      </c>
      <c r="C5" s="3">
        <v>0.3476337903582486</v>
      </c>
      <c r="D5" s="2">
        <v>879</v>
      </c>
      <c r="E5" s="26">
        <v>0.31975263732266279</v>
      </c>
      <c r="F5" s="12"/>
      <c r="G5" s="65"/>
      <c r="H5" s="12"/>
      <c r="I5" s="12"/>
    </row>
    <row r="6" spans="1:9" x14ac:dyDescent="0.3">
      <c r="A6" s="25" t="s">
        <v>186</v>
      </c>
      <c r="B6" s="2">
        <v>669</v>
      </c>
      <c r="C6" s="3">
        <v>0.29588677576293676</v>
      </c>
      <c r="D6" s="2">
        <v>945</v>
      </c>
      <c r="E6" s="26">
        <v>0.34376136777009825</v>
      </c>
      <c r="F6" s="12"/>
      <c r="G6" s="65"/>
      <c r="H6" s="12"/>
      <c r="I6" s="12"/>
    </row>
    <row r="7" spans="1:9" x14ac:dyDescent="0.3">
      <c r="A7" s="25" t="s">
        <v>187</v>
      </c>
      <c r="B7" s="2">
        <v>308</v>
      </c>
      <c r="C7" s="3">
        <v>0.13622291021671828</v>
      </c>
      <c r="D7" s="2">
        <v>438</v>
      </c>
      <c r="E7" s="26">
        <v>0.15933066569661697</v>
      </c>
      <c r="F7" s="12"/>
      <c r="G7" s="65"/>
      <c r="H7" s="12"/>
      <c r="I7" s="12"/>
    </row>
    <row r="8" spans="1:9" x14ac:dyDescent="0.3">
      <c r="A8" s="27" t="s">
        <v>72</v>
      </c>
      <c r="B8" s="28">
        <v>2261</v>
      </c>
      <c r="C8" s="29">
        <v>1</v>
      </c>
      <c r="D8" s="30">
        <v>2749</v>
      </c>
      <c r="E8" s="31">
        <v>1</v>
      </c>
      <c r="F8" s="12"/>
      <c r="G8" s="12"/>
      <c r="H8" s="12"/>
      <c r="I8" s="12"/>
    </row>
    <row r="9" spans="1:9" x14ac:dyDescent="0.3">
      <c r="A9" s="76" t="s">
        <v>152</v>
      </c>
      <c r="B9" s="74"/>
      <c r="C9" s="75"/>
      <c r="D9" s="74"/>
      <c r="E9" s="75"/>
      <c r="F9" s="12"/>
      <c r="G9" s="12"/>
      <c r="H9" s="12"/>
      <c r="I9" s="12"/>
    </row>
    <row r="10" spans="1:9" ht="16.2" x14ac:dyDescent="0.3">
      <c r="A10" s="5" t="s">
        <v>188</v>
      </c>
      <c r="F10" s="12"/>
      <c r="G10" s="12"/>
      <c r="H10" s="12"/>
      <c r="I10" s="12"/>
    </row>
    <row r="11" spans="1:9" ht="16.2" x14ac:dyDescent="0.3">
      <c r="A11" s="5" t="s">
        <v>189</v>
      </c>
      <c r="F11" s="12"/>
      <c r="G11" s="12"/>
      <c r="H11" s="12"/>
      <c r="I11" s="12"/>
    </row>
    <row r="12" spans="1:9" x14ac:dyDescent="0.3">
      <c r="F12" s="12"/>
      <c r="G12" s="12"/>
      <c r="H12" s="12"/>
      <c r="I12" s="12"/>
    </row>
    <row r="13" spans="1:9" x14ac:dyDescent="0.3">
      <c r="F13" s="12"/>
      <c r="G13" s="12"/>
      <c r="H13" s="12"/>
      <c r="I13" s="12"/>
    </row>
    <row r="14" spans="1:9" x14ac:dyDescent="0.3">
      <c r="A14" s="12"/>
      <c r="F14" s="12"/>
      <c r="G14" s="12"/>
      <c r="H14" s="12"/>
      <c r="I14" s="12"/>
    </row>
    <row r="15" spans="1:9" x14ac:dyDescent="0.3">
      <c r="A15" s="12"/>
      <c r="F15" s="12"/>
      <c r="G15" s="12"/>
      <c r="H15" s="12"/>
      <c r="I15" s="12"/>
    </row>
    <row r="16" spans="1:9" x14ac:dyDescent="0.3">
      <c r="A16" s="12"/>
      <c r="B16" s="4"/>
      <c r="D16" s="4"/>
      <c r="F16" s="12"/>
      <c r="G16" s="12"/>
      <c r="H16" s="12"/>
      <c r="I16" s="12"/>
    </row>
    <row r="17" spans="1:9" x14ac:dyDescent="0.3">
      <c r="A17" s="12"/>
      <c r="F17" s="12"/>
      <c r="G17" s="12"/>
      <c r="H17" s="12"/>
      <c r="I17" s="12"/>
    </row>
    <row r="18" spans="1:9" ht="15.6" x14ac:dyDescent="0.3">
      <c r="A18" s="10"/>
      <c r="F18" s="12"/>
      <c r="G18" s="12"/>
      <c r="H18" s="12"/>
      <c r="I18" s="12"/>
    </row>
    <row r="19" spans="1:9" x14ac:dyDescent="0.3">
      <c r="F19" s="12"/>
      <c r="G19" s="12"/>
      <c r="H19" s="12"/>
      <c r="I19" s="12"/>
    </row>
    <row r="20" spans="1:9" x14ac:dyDescent="0.3">
      <c r="A20" s="11"/>
      <c r="F20" s="12"/>
      <c r="G20" s="12"/>
      <c r="H20" s="12"/>
      <c r="I20" s="12"/>
    </row>
    <row r="21" spans="1:9" x14ac:dyDescent="0.3">
      <c r="A21" s="11"/>
      <c r="F21" s="12"/>
      <c r="G21" s="12"/>
      <c r="H21" s="12"/>
      <c r="I21" s="12"/>
    </row>
    <row r="22" spans="1:9" x14ac:dyDescent="0.3">
      <c r="A22" s="11"/>
      <c r="F22" s="12"/>
      <c r="G22" s="12"/>
      <c r="H22" s="12"/>
      <c r="I22" s="12"/>
    </row>
    <row r="23" spans="1:9" x14ac:dyDescent="0.3">
      <c r="A23" s="11"/>
      <c r="F23" s="12"/>
      <c r="G23" s="12"/>
      <c r="H23" s="12"/>
      <c r="I23" s="12"/>
    </row>
    <row r="24" spans="1:9" x14ac:dyDescent="0.3">
      <c r="A24" s="12"/>
      <c r="F24" s="12"/>
      <c r="G24" s="12"/>
      <c r="H24" s="12"/>
      <c r="I24" s="12"/>
    </row>
    <row r="25" spans="1:9" x14ac:dyDescent="0.3">
      <c r="F25" s="12"/>
      <c r="G25" s="12"/>
      <c r="H25" s="12"/>
      <c r="I25" s="12"/>
    </row>
    <row r="26" spans="1:9" x14ac:dyDescent="0.3">
      <c r="F26" s="12"/>
      <c r="G26" s="12"/>
      <c r="H26" s="12"/>
      <c r="I26" s="12"/>
    </row>
    <row r="27" spans="1:9" x14ac:dyDescent="0.3">
      <c r="F27" s="12"/>
      <c r="G27" s="12"/>
      <c r="H27" s="12"/>
      <c r="I27" s="12"/>
    </row>
    <row r="28" spans="1:9" x14ac:dyDescent="0.3">
      <c r="F28" s="12"/>
      <c r="G28" s="12"/>
      <c r="H28" s="12"/>
      <c r="I28" s="12"/>
    </row>
  </sheetData>
  <pageMargins left="0.5" right="0.5" top="0.4" bottom="0.4" header="0" footer="0"/>
  <pageSetup scale="64"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SharedWithUsers xmlns="9b330502-d9b1-4db2-b5b9-761f28162519">
      <UserInfo>
        <DisplayName>Varghese, Rekha</DisplayName>
        <AccountId>107</AccountId>
        <AccountType/>
      </UserInfo>
      <UserInfo>
        <DisplayName>Song, Ze</DisplayName>
        <AccountId>5354</AccountId>
        <AccountType/>
      </UserInfo>
      <UserInfo>
        <DisplayName>Liu, Mike</DisplayName>
        <AccountId>511</AccountId>
        <AccountType/>
      </UserInfo>
      <UserInfo>
        <DisplayName>Techapaisarnjaroenkij, Teerachat</DisplayName>
        <AccountId>389</AccountId>
        <AccountType/>
      </UserInfo>
      <UserInfo>
        <DisplayName>Dong, Jing</DisplayName>
        <AccountId>90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20" ma:contentTypeDescription="Create a new document." ma:contentTypeScope="" ma:versionID="129ee6b023487afc61c5aa3791c7c9bc">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2f2670705ab843b235d6630ed13f0776"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C4644B-BD72-4E7B-AA34-C34E42B753E7}">
  <ds:schemaRefs>
    <ds:schemaRef ds:uri="http://schemas.microsoft.com/sharepoint/v3/contenttype/forms"/>
  </ds:schemaRefs>
</ds:datastoreItem>
</file>

<file path=customXml/itemProps2.xml><?xml version="1.0" encoding="utf-8"?>
<ds:datastoreItem xmlns:ds="http://schemas.openxmlformats.org/officeDocument/2006/customXml" ds:itemID="{CAC5A586-9FBB-4F6F-9F54-7D5600DB136B}">
  <ds:schemaRefs>
    <ds:schemaRef ds:uri="ea60059a-116a-478a-b305-01ef4d823295"/>
    <ds:schemaRef ds:uri="97843595-1948-40db-aa57-1cc52c7092d2"/>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9b330502-d9b1-4db2-b5b9-761f28162519"/>
    <ds:schemaRef ds:uri="http://www.w3.org/XML/1998/namespace"/>
    <ds:schemaRef ds:uri="http://purl.org/dc/terms/"/>
  </ds:schemaRefs>
</ds:datastoreItem>
</file>

<file path=customXml/itemProps3.xml><?xml version="1.0" encoding="utf-8"?>
<ds:datastoreItem xmlns:ds="http://schemas.openxmlformats.org/officeDocument/2006/customXml" ds:itemID="{D5389E03-BBDE-4DF4-AB54-55ABCFAF2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0.Data Dictionary</vt:lpstr>
      <vt:lpstr>1.Facility Performance Rates</vt:lpstr>
      <vt:lpstr>2.MC Performance Rates</vt:lpstr>
      <vt:lpstr>3.MPS</vt:lpstr>
      <vt:lpstr>4.MPS By HEI</vt:lpstr>
      <vt:lpstr>5.PPA</vt:lpstr>
      <vt:lpstr>'0.Data Dictionary'!Print_Titles</vt:lpstr>
      <vt:lpstr>'3.MPS'!Print_Titles</vt:lpstr>
      <vt:lpstr>'5.PPA'!Print_Titles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End-Stage Renal Disease (ESRD) Treatment Choices (ETC) Model</dc:subject>
  <dc:creator>Centers for Medicare and Medicaid Services (CMS); American Institutes for Research (AIR)</dc:creator>
  <cp:keywords>ESRD; ETC; PUF; End-Stage Renal Disease; ESRD Treatment Choices; Public Use File; CMS; Centers for Medicare &amp; Medicaid Services; Modality Performance Scores; MPS; Performance Payment Adjustment; PPA; Performance Rate Information; Aggregation Groups; Clinicians; </cp:keywords>
  <dc:description/>
  <cp:lastModifiedBy>Ward, Karen</cp:lastModifiedBy>
  <cp:revision/>
  <dcterms:created xsi:type="dcterms:W3CDTF">2022-09-20T12:56:23Z</dcterms:created>
  <dcterms:modified xsi:type="dcterms:W3CDTF">2025-10-16T16:09:06Z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