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95" windowHeight="7680"/>
  </bookViews>
  <sheets>
    <sheet name="CCTP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1"/>
  <c r="F10"/>
  <c r="F9"/>
  <c r="F7"/>
  <c r="E6"/>
  <c r="E11" s="1"/>
  <c r="E13" s="1"/>
  <c r="D6"/>
  <c r="D11" s="1"/>
  <c r="D13" s="1"/>
  <c r="C6"/>
  <c r="C11" s="1"/>
  <c r="F5"/>
  <c r="F4"/>
  <c r="F3"/>
  <c r="C13" l="1"/>
  <c r="F13" s="1"/>
  <c r="F11"/>
  <c r="F6"/>
  <c r="C8"/>
  <c r="E8"/>
  <c r="D8"/>
  <c r="E15" l="1"/>
  <c r="E14"/>
  <c r="D15"/>
  <c r="D14"/>
  <c r="C15"/>
  <c r="F15" s="1"/>
  <c r="C14"/>
  <c r="F14" s="1"/>
  <c r="F8"/>
</calcChain>
</file>

<file path=xl/sharedStrings.xml><?xml version="1.0" encoding="utf-8"?>
<sst xmlns="http://schemas.openxmlformats.org/spreadsheetml/2006/main" count="33" uniqueCount="33">
  <si>
    <t>Care Transition Intervention Model</t>
  </si>
  <si>
    <t>Model 1</t>
  </si>
  <si>
    <t>Model 2</t>
  </si>
  <si>
    <t>Model 3</t>
  </si>
  <si>
    <t>Total</t>
  </si>
  <si>
    <t>Row A</t>
  </si>
  <si>
    <t>Total number of annual Medicare admissions</t>
  </si>
  <si>
    <t>Row B</t>
  </si>
  <si>
    <t>Row C</t>
  </si>
  <si>
    <r>
      <t>Proportion of Medicare admissions with unique 180-day episode</t>
    </r>
    <r>
      <rPr>
        <vertAlign val="superscript"/>
        <sz val="11"/>
        <color theme="1"/>
        <rFont val="Calibri"/>
        <family val="2"/>
        <scheme val="minor"/>
      </rPr>
      <t>1</t>
    </r>
  </si>
  <si>
    <t>Row D</t>
  </si>
  <si>
    <t>Row E</t>
  </si>
  <si>
    <t>Row F</t>
  </si>
  <si>
    <t>Row G</t>
  </si>
  <si>
    <t>Row H</t>
  </si>
  <si>
    <t>Estimated percentage of averted hospitalizations among eligible beneficiaries</t>
  </si>
  <si>
    <t>Row I</t>
  </si>
  <si>
    <t>Row J</t>
  </si>
  <si>
    <t>Row K</t>
  </si>
  <si>
    <t>Row L</t>
  </si>
  <si>
    <t>Row M</t>
  </si>
  <si>
    <t>Notes: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</si>
  <si>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Count beneficaries with more than one admission during single 180-day payment period only once.</t>
    </r>
  </si>
  <si>
    <t>Proportion of Medicare admissions eligible for CCTP services</t>
  </si>
  <si>
    <t>Number of Medicare admissions eligible for CCTP services (AxBxC)</t>
  </si>
  <si>
    <t>Total annual Medicare cost of CCTP intervention (DxE)</t>
  </si>
  <si>
    <t>Total Medicare savings from CCTP intervention (IxJ)</t>
  </si>
  <si>
    <t>Net Medicare cost (savings) of CCTP intervention (F-K)</t>
  </si>
  <si>
    <t>Not to exceed Medicare payment amount for duration of participation in CCTP (Fx5)</t>
  </si>
  <si>
    <t>Medicare payment per avoided hospitalization</t>
  </si>
  <si>
    <t>Estimated 30-day readmission rate among beneficiaries eligible for CCTP services</t>
  </si>
  <si>
    <t>Medicare payment rate for CCTP services per eligible beneficiary</t>
  </si>
  <si>
    <t>Estimated number of avoided hospitalizations due to CCTP (DxGxH)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</si>
</sst>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37" fontId="0" fillId="0" borderId="0" xfId="1" applyNumberFormat="1" applyFont="1" applyFill="1"/>
    <xf numFmtId="9" fontId="0" fillId="0" borderId="0" xfId="3" applyFont="1" applyFill="1"/>
    <xf numFmtId="0" fontId="0" fillId="2" borderId="0" xfId="0" applyFill="1"/>
    <xf numFmtId="37" fontId="0" fillId="2" borderId="0" xfId="1" applyNumberFormat="1" applyFont="1" applyFill="1"/>
    <xf numFmtId="5" fontId="0" fillId="2" borderId="0" xfId="2" applyNumberFormat="1" applyFont="1" applyFill="1"/>
    <xf numFmtId="0" fontId="2" fillId="3" borderId="1" xfId="0" applyFont="1" applyFill="1" applyBorder="1"/>
    <xf numFmtId="5" fontId="2" fillId="3" borderId="1" xfId="2" applyNumberFormat="1" applyFont="1" applyFill="1" applyBorder="1"/>
    <xf numFmtId="9" fontId="0" fillId="0" borderId="0" xfId="3" applyFont="1"/>
    <xf numFmtId="37" fontId="0" fillId="2" borderId="0" xfId="0" applyNumberFormat="1" applyFill="1"/>
    <xf numFmtId="6" fontId="0" fillId="2" borderId="0" xfId="0" applyNumberFormat="1" applyFill="1"/>
    <xf numFmtId="6" fontId="2" fillId="3" borderId="1" xfId="0" applyNumberFormat="1" applyFont="1" applyFill="1" applyBorder="1"/>
    <xf numFmtId="0" fontId="2" fillId="3" borderId="2" xfId="0" applyFont="1" applyFill="1" applyBorder="1"/>
    <xf numFmtId="5" fontId="2" fillId="3" borderId="2" xfId="0" applyNumberFormat="1" applyFont="1" applyFill="1" applyBorder="1"/>
    <xf numFmtId="0" fontId="2" fillId="3" borderId="3" xfId="0" applyFont="1" applyFill="1" applyBorder="1"/>
    <xf numFmtId="5" fontId="2" fillId="3" borderId="3" xfId="0" applyNumberFormat="1" applyFont="1" applyFill="1" applyBorder="1"/>
    <xf numFmtId="0" fontId="4" fillId="0" borderId="0" xfId="0" applyFont="1" applyAlignment="1">
      <alignment horizontal="left"/>
    </xf>
    <xf numFmtId="0" fontId="4" fillId="0" borderId="0" xfId="0" applyFont="1"/>
    <xf numFmtId="0" fontId="2" fillId="0" borderId="1" xfId="0" applyFont="1" applyBorder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>
      <selection activeCell="B20" sqref="B20"/>
    </sheetView>
  </sheetViews>
  <sheetFormatPr defaultRowHeight="15"/>
  <cols>
    <col min="2" max="2" width="80.28515625" customWidth="1"/>
  </cols>
  <sheetData>
    <row r="1" spans="1:6">
      <c r="C1" s="20" t="s">
        <v>0</v>
      </c>
      <c r="D1" s="20"/>
      <c r="E1" s="20"/>
      <c r="F1" s="20"/>
    </row>
    <row r="2" spans="1:6">
      <c r="C2" s="1" t="s">
        <v>1</v>
      </c>
      <c r="D2" s="1" t="s">
        <v>2</v>
      </c>
      <c r="E2" s="1" t="s">
        <v>3</v>
      </c>
      <c r="F2" s="1" t="s">
        <v>4</v>
      </c>
    </row>
    <row r="3" spans="1:6">
      <c r="A3" s="2" t="s">
        <v>5</v>
      </c>
      <c r="B3" t="s">
        <v>6</v>
      </c>
      <c r="C3" s="3">
        <v>0</v>
      </c>
      <c r="D3" s="3">
        <v>0</v>
      </c>
      <c r="E3" s="3">
        <v>0</v>
      </c>
      <c r="F3" s="3">
        <f>SUM(C3:E3)</f>
        <v>0</v>
      </c>
    </row>
    <row r="4" spans="1:6">
      <c r="A4" s="2" t="s">
        <v>7</v>
      </c>
      <c r="B4" t="s">
        <v>23</v>
      </c>
      <c r="C4" s="4">
        <v>0</v>
      </c>
      <c r="D4" s="4">
        <v>0</v>
      </c>
      <c r="E4" s="4">
        <v>0</v>
      </c>
      <c r="F4" s="4">
        <f t="shared" ref="F4:F14" si="0">SUM(C4:E4)</f>
        <v>0</v>
      </c>
    </row>
    <row r="5" spans="1:6" ht="17.25">
      <c r="A5" s="2" t="s">
        <v>8</v>
      </c>
      <c r="B5" t="s">
        <v>9</v>
      </c>
      <c r="C5" s="4">
        <v>0</v>
      </c>
      <c r="D5" s="4">
        <v>0</v>
      </c>
      <c r="E5" s="4">
        <v>0</v>
      </c>
      <c r="F5" s="4">
        <f t="shared" si="0"/>
        <v>0</v>
      </c>
    </row>
    <row r="6" spans="1:6">
      <c r="A6" s="2" t="s">
        <v>10</v>
      </c>
      <c r="B6" s="5" t="s">
        <v>24</v>
      </c>
      <c r="C6" s="6">
        <f>C3*C5*C4</f>
        <v>0</v>
      </c>
      <c r="D6" s="6">
        <f t="shared" ref="D6:E6" si="1">D3*D5*D4</f>
        <v>0</v>
      </c>
      <c r="E6" s="6">
        <f t="shared" si="1"/>
        <v>0</v>
      </c>
      <c r="F6" s="6">
        <f t="shared" si="0"/>
        <v>0</v>
      </c>
    </row>
    <row r="7" spans="1:6">
      <c r="A7" s="2" t="s">
        <v>11</v>
      </c>
      <c r="B7" s="5" t="s">
        <v>31</v>
      </c>
      <c r="C7" s="7">
        <v>0</v>
      </c>
      <c r="D7" s="7">
        <v>0</v>
      </c>
      <c r="E7" s="7">
        <v>0</v>
      </c>
      <c r="F7" s="7">
        <f t="shared" si="0"/>
        <v>0</v>
      </c>
    </row>
    <row r="8" spans="1:6">
      <c r="A8" s="2" t="s">
        <v>12</v>
      </c>
      <c r="B8" s="8" t="s">
        <v>25</v>
      </c>
      <c r="C8" s="9">
        <f>C7*C6</f>
        <v>0</v>
      </c>
      <c r="D8" s="9">
        <f t="shared" ref="D8:E8" si="2">D7*D6</f>
        <v>0</v>
      </c>
      <c r="E8" s="9">
        <f t="shared" si="2"/>
        <v>0</v>
      </c>
      <c r="F8" s="9">
        <f t="shared" si="0"/>
        <v>0</v>
      </c>
    </row>
    <row r="9" spans="1:6">
      <c r="A9" s="2" t="s">
        <v>13</v>
      </c>
      <c r="B9" t="s">
        <v>30</v>
      </c>
      <c r="C9" s="4">
        <v>0</v>
      </c>
      <c r="D9" s="4">
        <v>0</v>
      </c>
      <c r="E9" s="4">
        <v>0</v>
      </c>
      <c r="F9" s="10">
        <f t="shared" si="0"/>
        <v>0</v>
      </c>
    </row>
    <row r="10" spans="1:6">
      <c r="A10" s="2" t="s">
        <v>14</v>
      </c>
      <c r="B10" t="s">
        <v>15</v>
      </c>
      <c r="C10" s="4">
        <v>0</v>
      </c>
      <c r="D10" s="4">
        <v>0</v>
      </c>
      <c r="E10" s="4">
        <v>0</v>
      </c>
      <c r="F10" s="10">
        <f t="shared" si="0"/>
        <v>0</v>
      </c>
    </row>
    <row r="11" spans="1:6">
      <c r="A11" s="2" t="s">
        <v>16</v>
      </c>
      <c r="B11" s="5" t="s">
        <v>32</v>
      </c>
      <c r="C11" s="11">
        <f>C6*C9*C10</f>
        <v>0</v>
      </c>
      <c r="D11" s="11">
        <f t="shared" ref="D11:E11" si="3">D6*D9*D10</f>
        <v>0</v>
      </c>
      <c r="E11" s="11">
        <f t="shared" si="3"/>
        <v>0</v>
      </c>
      <c r="F11" s="11">
        <f t="shared" si="0"/>
        <v>0</v>
      </c>
    </row>
    <row r="12" spans="1:6">
      <c r="A12" s="2" t="s">
        <v>17</v>
      </c>
      <c r="B12" s="5" t="s">
        <v>29</v>
      </c>
      <c r="C12" s="12">
        <v>0</v>
      </c>
      <c r="D12" s="12">
        <v>0</v>
      </c>
      <c r="E12" s="12">
        <v>0</v>
      </c>
      <c r="F12" s="12">
        <f t="shared" si="0"/>
        <v>0</v>
      </c>
    </row>
    <row r="13" spans="1:6">
      <c r="A13" s="2" t="s">
        <v>18</v>
      </c>
      <c r="B13" s="8" t="s">
        <v>26</v>
      </c>
      <c r="C13" s="13">
        <f>C12*C11</f>
        <v>0</v>
      </c>
      <c r="D13" s="13">
        <f t="shared" ref="D13:E13" si="4">D12*D11</f>
        <v>0</v>
      </c>
      <c r="E13" s="13">
        <f t="shared" si="4"/>
        <v>0</v>
      </c>
      <c r="F13" s="13">
        <f t="shared" si="0"/>
        <v>0</v>
      </c>
    </row>
    <row r="14" spans="1:6">
      <c r="A14" s="2" t="s">
        <v>19</v>
      </c>
      <c r="B14" s="14" t="s">
        <v>27</v>
      </c>
      <c r="C14" s="15">
        <f>C8-C13</f>
        <v>0</v>
      </c>
      <c r="D14" s="15">
        <f t="shared" ref="D14:E14" si="5">D8-D13</f>
        <v>0</v>
      </c>
      <c r="E14" s="15">
        <f t="shared" si="5"/>
        <v>0</v>
      </c>
      <c r="F14" s="15">
        <f t="shared" si="0"/>
        <v>0</v>
      </c>
    </row>
    <row r="15" spans="1:6">
      <c r="A15" s="2" t="s">
        <v>20</v>
      </c>
      <c r="B15" s="16" t="s">
        <v>28</v>
      </c>
      <c r="C15" s="17">
        <f>5*C8</f>
        <v>0</v>
      </c>
      <c r="D15" s="17">
        <f t="shared" ref="D15:E15" si="6">5*D8</f>
        <v>0</v>
      </c>
      <c r="E15" s="17">
        <f t="shared" si="6"/>
        <v>0</v>
      </c>
      <c r="F15" s="17">
        <f>SUM(C15:E15)</f>
        <v>0</v>
      </c>
    </row>
    <row r="17" spans="1:6" ht="15.75">
      <c r="A17" s="18" t="s">
        <v>21</v>
      </c>
      <c r="B17" s="19" t="s">
        <v>22</v>
      </c>
      <c r="C17" s="19"/>
      <c r="D17" s="19"/>
      <c r="E17" s="19"/>
      <c r="F17" s="19"/>
    </row>
  </sheetData>
  <mergeCells count="1">
    <mergeCell ref="C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CCTP</vt:lpstr>
      <vt:lpstr>Sheet2</vt:lpstr>
      <vt:lpstr>Sheet3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 Gilman</dc:creator>
  <cp:lastModifiedBy>Boyd Gilman</cp:lastModifiedBy>
  <dcterms:created xsi:type="dcterms:W3CDTF">2010-12-23T16:16:09Z</dcterms:created>
  <dcterms:modified xsi:type="dcterms:W3CDTF">2010-12-23T16:22:32Z</dcterms:modified>
</cp:coreProperties>
</file>