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V3RU\Box\V3RU\Documents\CJR\Website posting\"/>
    </mc:Choice>
  </mc:AlternateContent>
  <xr:revisionPtr revIDLastSave="0" documentId="8_{0A62638B-4575-4993-89AD-9086DEC876AE}" xr6:coauthVersionLast="36" xr6:coauthVersionMax="36" xr10:uidLastSave="{00000000-0000-0000-0000-000000000000}"/>
  <bookViews>
    <workbookView xWindow="0" yWindow="0" windowWidth="22692" windowHeight="9036" activeTab="3" xr2:uid="{00000000-000D-0000-FFFF-FFFF00000000}"/>
  </bookViews>
  <sheets>
    <sheet name="PY1 CJRREC" sheetId="2" r:id="rId1"/>
    <sheet name="PY2 CJRREC" sheetId="3" r:id="rId2"/>
    <sheet name="PY3 CJRREC" sheetId="4" r:id="rId3"/>
    <sheet name="PY4 CJRREC" sheetId="5" r:id="rId4"/>
    <sheet name="PY5.1 CJRREC" sheetId="6" r:id="rId5"/>
  </sheets>
  <definedNames>
    <definedName name="_xlnm._FilterDatabase" localSheetId="0" hidden="1">'PY1 CJRREC'!$A$3:$M$696</definedName>
    <definedName name="_xlnm._FilterDatabase" localSheetId="1" hidden="1">'PY2 CJRREC'!$A$4:$N$726</definedName>
    <definedName name="_xlnm._FilterDatabase" localSheetId="2" hidden="1">'PY3 CJRREC'!$A$4:$M$479</definedName>
    <definedName name="_xlnm._FilterDatabase" localSheetId="3" hidden="1">'PY4 CJRREC'!$A$4:$M$482</definedName>
    <definedName name="_xlnm._FilterDatabase" localSheetId="4" hidden="1">'PY5.1 CJRREC'!$A$5:$K$476</definedName>
    <definedName name="GETNAME" localSheetId="0">'PY1 CJRREC'!$A$3:$M$692</definedName>
    <definedName name="GETNAME" localSheetId="1">'PY2 CJRREC'!$A$4:$L$722</definedName>
    <definedName name="GETNAME" localSheetId="2">'PY3 CJRREC'!$A$4:$K$461</definedName>
    <definedName name="GETNAME">#REF!</definedName>
    <definedName name="_xlnm.Print_Titles" localSheetId="0">'PY1 CJRREC'!$3:$3</definedName>
    <definedName name="_xlnm.Print_Titles" localSheetId="1">'PY2 CJRREC'!$4:$4</definedName>
    <definedName name="_xlnm.Print_Titles" localSheetId="2">'PY3 CJRREC'!$4:$4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4" l="1"/>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5" i="4"/>
  <c r="K473" i="6"/>
  <c r="J473" i="6"/>
  <c r="I473" i="6"/>
  <c r="I479" i="5"/>
  <c r="J479" i="5"/>
  <c r="K479" i="5"/>
  <c r="L479" i="5"/>
  <c r="I474" i="6" l="1"/>
  <c r="I480" i="5" l="1"/>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5" i="5"/>
  <c r="J476" i="4"/>
  <c r="K476" i="4"/>
  <c r="L476" i="4"/>
  <c r="I476" i="4"/>
  <c r="M479" i="5" l="1"/>
  <c r="M476" i="4"/>
  <c r="I477" i="4"/>
  <c r="K723" i="3"/>
  <c r="M723" i="3"/>
  <c r="N723" i="3"/>
  <c r="L723" i="3"/>
  <c r="J723" i="3"/>
  <c r="J724" i="3" l="1"/>
  <c r="I693" i="2" l="1"/>
  <c r="K693" i="2" l="1"/>
  <c r="L693" i="2"/>
  <c r="M693" i="2"/>
  <c r="J693" i="2"/>
  <c r="J694" i="2" l="1"/>
</calcChain>
</file>

<file path=xl/sharedStrings.xml><?xml version="1.0" encoding="utf-8"?>
<sst xmlns="http://schemas.openxmlformats.org/spreadsheetml/2006/main" count="19143" uniqueCount="1365">
  <si>
    <t>State</t>
  </si>
  <si>
    <t>CCN</t>
  </si>
  <si>
    <t>MSA</t>
  </si>
  <si>
    <t>Region</t>
  </si>
  <si>
    <t>HOSP_NAME</t>
  </si>
  <si>
    <t>AL</t>
  </si>
  <si>
    <t>N</t>
  </si>
  <si>
    <t>(6) EAST SOUTH CENTRAL</t>
  </si>
  <si>
    <t>Acceptable</t>
  </si>
  <si>
    <t>Below Acceptable</t>
  </si>
  <si>
    <t>Y</t>
  </si>
  <si>
    <t>SOUTHEAST ALABAMA MEDICAL CENTER</t>
  </si>
  <si>
    <t>Good</t>
  </si>
  <si>
    <t>BAPTIST MEDICAL CENTER SOUTH</t>
  </si>
  <si>
    <t>Excellent</t>
  </si>
  <si>
    <t>JACKSON HOSPITAL &amp; CLINIC INC</t>
  </si>
  <si>
    <t>FLOWERS HOSPITAL</t>
  </si>
  <si>
    <t>D C H REGIONAL MEDICAL CENTER</t>
  </si>
  <si>
    <t>AR</t>
  </si>
  <si>
    <t>(7) WEST SOUTH CENTRAL</t>
  </si>
  <si>
    <t>CHI ST. VINCENT HOSPITAL HOT SPRINGS</t>
  </si>
  <si>
    <t>NATIONAL PARK MEDICAL CENTER</t>
  </si>
  <si>
    <t>CA</t>
  </si>
  <si>
    <t>(9) PACIFIC</t>
  </si>
  <si>
    <t>ST ROSE HOSPITAL</t>
  </si>
  <si>
    <t>MILLS-PENINSULA MEDICAL CENTER</t>
  </si>
  <si>
    <t>CALIFORNIA PACIFIC MEDICAL CTR-DAVIES CAMPUS HOSPITAL</t>
  </si>
  <si>
    <t>PACIFIC ALLIANCE MEDICAL CENTER</t>
  </si>
  <si>
    <t>ALTA BATES SUMMIT MEDICAL CENTER</t>
  </si>
  <si>
    <t>CALIFORNIA PACIFIC MEDICAL CTR-PACIFIC CAMPUS HOSPITAL</t>
  </si>
  <si>
    <t>CALIFORNIA PACIFIC MEDICAL CTR - ST. LUKE'S CAMPUS</t>
  </si>
  <si>
    <t>ANTELOPE VALLEY HOSPITAL</t>
  </si>
  <si>
    <t>GLENDALE MEM HOSPITAL &amp; HLTH CENTER</t>
  </si>
  <si>
    <t>HOLLYWOOD PRESBYTERIAN MEDICAL CENTER</t>
  </si>
  <si>
    <t>OAK VALLEY HOSPITAL DISTRICT</t>
  </si>
  <si>
    <t>ST JOSEPH HOSPITAL</t>
  </si>
  <si>
    <t>KAISER FOUNDATION HOSPITAL - SOUTH SAN FRANCISCO</t>
  </si>
  <si>
    <t>KAISER FOUNDATION HOSPITAL - WALNUT CREEK</t>
  </si>
  <si>
    <t>KAISER FOUNDATION HOSPITAL - OAKLAND/RICHMOND</t>
  </si>
  <si>
    <t>KAISER FOUNDATION HOSPITAL - SAN FRANCISCO</t>
  </si>
  <si>
    <t>PROVIDENCE LITTLE CO OF MARY MED CTR SAN PEDRO</t>
  </si>
  <si>
    <t>COMMUNITY HOSPITAL OF HUNTINGTON PARK</t>
  </si>
  <si>
    <t>WEST COVINA MEDICAL CENTER</t>
  </si>
  <si>
    <t>WHITE MEMORIAL MEDICAL CENTER</t>
  </si>
  <si>
    <t>SAINT FRANCIS MEDICAL CENTER</t>
  </si>
  <si>
    <t>SANTA MONICA - UCLA MEDICAL CENTER &amp; ORTHOPAEDIC HOSPITAL</t>
  </si>
  <si>
    <t>SAN MATEO MEDICAL CENTER</t>
  </si>
  <si>
    <t>NORTHRIDGE HOSPITAL MEDICAL CENTER</t>
  </si>
  <si>
    <t>USC VERDUGO HILLS HOSPITAL</t>
  </si>
  <si>
    <t>VALLEY PRESBYTERIAN HOSPITAL</t>
  </si>
  <si>
    <t>SAN GABRIEL VALLEY MEDICAL CENTER</t>
  </si>
  <si>
    <t>SOUTHERN CALIFORNIA HOSPITAL AT HOLLYWOOD</t>
  </si>
  <si>
    <t>KAISER FOUNDATION HOSPITAL - PANORAMA CITY</t>
  </si>
  <si>
    <t>KAISER FOUNDATION HOSPITAL - LOS ANGELES</t>
  </si>
  <si>
    <t>KAISER FOUNDATION HOSPITAL - DOWNEY</t>
  </si>
  <si>
    <t>CALIFORNIA HOSPITAL MEDICAL CENTER LA</t>
  </si>
  <si>
    <t>ENCINO HOSPITAL MEDICAL CENTER</t>
  </si>
  <si>
    <t>ST JUDE MEDICAL CENTER</t>
  </si>
  <si>
    <t>PRESBYTERIAN INTERCOMMUNITY HOSPITAL</t>
  </si>
  <si>
    <t>EMANUEL MEDICAL CENTER</t>
  </si>
  <si>
    <t>JOHN MUIR MEDICAL CENTER - WALNUT CREEK CAMPUS</t>
  </si>
  <si>
    <t>ST MARY MEDICAL CENTER</t>
  </si>
  <si>
    <t>WASHINGTON HOSPITAL</t>
  </si>
  <si>
    <t>SEQUOIA HOSPITAL</t>
  </si>
  <si>
    <t>ALAMEDA HOSPITAL</t>
  </si>
  <si>
    <t>HOAG MEMORIAL HOSPITAL PRESBYTERIAN</t>
  </si>
  <si>
    <t>AHMC ANAHEIM REGIONAL MEDICAL CENTER</t>
  </si>
  <si>
    <t>SAN FRANCISCO GENERAL HOSPITAL</t>
  </si>
  <si>
    <t>GARDEN GROVE HOSPITAL &amp; MEDICAL CENTER</t>
  </si>
  <si>
    <t>POMONA VALLEY HOSPITAL MEDICAL CENTER</t>
  </si>
  <si>
    <t>PROVIDENCE SAINT JOSEPH MEDICAL CTR</t>
  </si>
  <si>
    <t>GLENDALE ADVENTIST MEDICAL CENTER</t>
  </si>
  <si>
    <t>RONALD REAGAN U C L A MEDICAL CENTER</t>
  </si>
  <si>
    <t>CONTRA COSTA REGIONAL MEDICAL CENTER</t>
  </si>
  <si>
    <t>PROVIDENCE HOLY CROSS MEDICAL CENTER</t>
  </si>
  <si>
    <t>ALHAMBRA HOSPITAL MEDICAL CENTER</t>
  </si>
  <si>
    <t>VALLEYCARE MEDICAL CENTER</t>
  </si>
  <si>
    <t>SETON MEDICAL CENTER</t>
  </si>
  <si>
    <t>PROVIDENCE SAINT JOHN'S HEALTH CENTER</t>
  </si>
  <si>
    <t>ALTA BATES SUMMIT MEDICAL CENTER - ALTA BATES CAMPUS</t>
  </si>
  <si>
    <t>HIGHLAND HOSPITAL</t>
  </si>
  <si>
    <t>UNIVERSITY OF CALIFORNIA IRVINE MED CENTER</t>
  </si>
  <si>
    <t>BEVERLY HOSPITAL</t>
  </si>
  <si>
    <t>PROVIDENCE LITTLE COMPANY OF MARY MEDICAL CENTER TORRANCE</t>
  </si>
  <si>
    <t>MARIN GENERAL HOSPITAL</t>
  </si>
  <si>
    <t>LAC-USC MEDICAL CENTER</t>
  </si>
  <si>
    <t>LAC-HARBOR-UCLA MED CENTER</t>
  </si>
  <si>
    <t>PACIFICA HOSPITAL OF THE VALLEY</t>
  </si>
  <si>
    <t>CITRUS VALLEY MEDICAL CENTER INTER-COMMUNITY CAMPUS</t>
  </si>
  <si>
    <t>PIH HOSPITAL - DOWNEY</t>
  </si>
  <si>
    <t>CHINESE HOSPITAL</t>
  </si>
  <si>
    <t>KAISER FOUNDATION HOSPITAL - SOUTH BAY</t>
  </si>
  <si>
    <t>WEST ANAHEIM MEDICAL CENTER</t>
  </si>
  <si>
    <t>HUNTINGTON MEMORIAL HOSPITAL</t>
  </si>
  <si>
    <t>DOCTORS MEDICAL CENTER</t>
  </si>
  <si>
    <t>MEMORIAL HOSPITAL OF GARDENA</t>
  </si>
  <si>
    <t>GOOD SAMARITAN HOSPITAL</t>
  </si>
  <si>
    <t>EDEN MEDICAL CENTER</t>
  </si>
  <si>
    <t>JOHN MUIR MEDICAL CENTER - CONCORD CAMPUS</t>
  </si>
  <si>
    <t>SAINT VINCENT MEDICAL CENTER</t>
  </si>
  <si>
    <t>KAISER FOUNDATION HOSPITAL</t>
  </si>
  <si>
    <t>SUTTER DELTA MEDICAL CENTER</t>
  </si>
  <si>
    <t>HUNTINGTON BEACH HOSPITAL</t>
  </si>
  <si>
    <t>LOS ALAMITOS MEDICAL CENTER</t>
  </si>
  <si>
    <t>MEMORIAL MEDICAL CENTER</t>
  </si>
  <si>
    <t>KAISER FOUNDATION HOSPITAL - WEST LOS ANGELES</t>
  </si>
  <si>
    <t>MISSION HOSPITAL REGIONAL MED CENTER</t>
  </si>
  <si>
    <t>FOUNTAIN VALLEY REGIONAL HOSPITAL &amp; MEDICAL CENTER</t>
  </si>
  <si>
    <t>LA PALMA INTERCOMMUNITY HOSPITAL</t>
  </si>
  <si>
    <t>LAKEWOOD REGIONAL MEDICAL CENTER</t>
  </si>
  <si>
    <t>SAN DIMAS COMMUNITY HOSPITAL</t>
  </si>
  <si>
    <t>PLACENTIA LINDA HOSPITAL</t>
  </si>
  <si>
    <t>FOOTHILL PRESBYTERIAN HOSPITAL</t>
  </si>
  <si>
    <t>KAISER FOUNDATION HOSPITAL - ORANGE COUNTY - ANAHEIM</t>
  </si>
  <si>
    <t>HENRY MAYO NEWHALL  HOSPITAL</t>
  </si>
  <si>
    <t>CEDARS-SINAI MEDICAL CENTER</t>
  </si>
  <si>
    <t>EAST LOS ANGELES DOCTORS HOSPITAL</t>
  </si>
  <si>
    <t>LOS ANGELES COMMUNITY HOSPITAL</t>
  </si>
  <si>
    <t>KAISER FOUNDATION HOSPITAL - WOODLAND HILLS</t>
  </si>
  <si>
    <t>SAN RAMON REGIONAL MEDICAL CTR</t>
  </si>
  <si>
    <t>KECK HOSPITAL OF USC</t>
  </si>
  <si>
    <t>MISSION COMMUNITY HOSPITAL</t>
  </si>
  <si>
    <t>LAC/RANCHO LOS AMIGOS NATIONAL REHABILITATION  CENTER</t>
  </si>
  <si>
    <t>KAISER FOUNDATION HOSPITAL - BALDWIN PARK</t>
  </si>
  <si>
    <t>STANISLAUS SURGICAL HOSPITAL</t>
  </si>
  <si>
    <t>COMMUNITY HOSPITAL OF LONG BEACH</t>
  </si>
  <si>
    <t>WHITTIER HOSPITAL MEDICAL CENTER</t>
  </si>
  <si>
    <t>MONTEREY PARK HOSPITAL</t>
  </si>
  <si>
    <t>GARFIELD MEDICAL CENTER</t>
  </si>
  <si>
    <t>CENTINELA HOSPITAL MEDICAL CENTER</t>
  </si>
  <si>
    <t>MARINA DEL REY HOSPITAL</t>
  </si>
  <si>
    <t>OLYMPIA MEDICAL CENTER</t>
  </si>
  <si>
    <t>ANAHEIM GLOBAL MEDICAL CENTER</t>
  </si>
  <si>
    <t>CHAPMAN GLOBAL MEDICAL CENTER</t>
  </si>
  <si>
    <t>ORANGE COUNTY GLOBAL MEDICAL CENTER</t>
  </si>
  <si>
    <t>MIRACLE MILE MEDICAL CENTER</t>
  </si>
  <si>
    <t>SHERMAN OAKS HOSPITAL</t>
  </si>
  <si>
    <t>KAISER FOUNDATION HOSPITAL - ANTIOCH</t>
  </si>
  <si>
    <t>PROVIDENCE TARZANA MEDICAL CENTER</t>
  </si>
  <si>
    <t>SILVER LAKE MEDICAL CENTER</t>
  </si>
  <si>
    <t>HOAG ORTHOPEDIC INSTITUTE</t>
  </si>
  <si>
    <t>COAST PLAZA HOSPITAL</t>
  </si>
  <si>
    <t>SAN LEANDRO HOSPITAL</t>
  </si>
  <si>
    <t>COLLEGE MEDICAL CENTER</t>
  </si>
  <si>
    <t>KAISER FOUNDATION HOSPITAL - SAN LEANDRO</t>
  </si>
  <si>
    <t>MARTIN LUTHER KING, JR. COMMUNITY HOSPITAL</t>
  </si>
  <si>
    <t>FOOTHILL REGIONAL MEDICAL CENTER</t>
  </si>
  <si>
    <t>CASA COLINA HOSPITAL</t>
  </si>
  <si>
    <t>CO</t>
  </si>
  <si>
    <t>(8) MOUNTAIN</t>
  </si>
  <si>
    <t>LONGMONT UNITED HOSPITAL</t>
  </si>
  <si>
    <t>PLATTE VALLEY MEDICAL CENTER</t>
  </si>
  <si>
    <t>LUTHERAN MEDICAL CENTER</t>
  </si>
  <si>
    <t>DENVER HEALTH MEDICAL CENTER</t>
  </si>
  <si>
    <t>PRESBYTERIAN ST LUKES MEDICAL CENTER</t>
  </si>
  <si>
    <t>CENTURA HEALTH-ST ANTHONY HOSPITAL</t>
  </si>
  <si>
    <t>UNIVERSITY OF COLORADO HOSPITAL ANSCHUTZ INPATIENT PAVILION</t>
  </si>
  <si>
    <t>FOOTHILLS HOSPITAL</t>
  </si>
  <si>
    <t>SAINT JOSEPH HOSPITAL</t>
  </si>
  <si>
    <t>ROSE MEDICAL CENTER</t>
  </si>
  <si>
    <t>SWEDISH MEDICAL CENTER</t>
  </si>
  <si>
    <t>NORTH SUBURBAN MEDICAL CENTER</t>
  </si>
  <si>
    <t>MEDICAL CENTER OF AURORA</t>
  </si>
  <si>
    <t>CENTURA HEALTH-AVISTA ADVENTIST HOSPITAL</t>
  </si>
  <si>
    <t>ST ANTHONY NORTH HEALTH CAMPUS</t>
  </si>
  <si>
    <t>SKY RIDGE MEDICAL CENTER</t>
  </si>
  <si>
    <t>CENTURA HEALTH-LITTLETON ADVENTIST HOSPITAL</t>
  </si>
  <si>
    <t>PARKER ADVENTIST HOSPITAL</t>
  </si>
  <si>
    <t>GOOD SAMARITAN MEDICAL CENTER</t>
  </si>
  <si>
    <t>ORTHOCOLORADO HOSPITAL AT ST ANTHONY MEDICAL CAMPUS</t>
  </si>
  <si>
    <t>CASTLE ROCK ADVENTIST HOSPITAL</t>
  </si>
  <si>
    <t>CT</t>
  </si>
  <si>
    <t>(1) NEW ENGLAND</t>
  </si>
  <si>
    <t>WATERBURY HOSPITAL</t>
  </si>
  <si>
    <t>LAWRENCE &amp; MEMORIAL HOSPITAL</t>
  </si>
  <si>
    <t>SAINT MARYS HOSPITAL</t>
  </si>
  <si>
    <t>MIDSTATE MEDICAL CENTER</t>
  </si>
  <si>
    <t>WILLIAM W BACKUS HOSPITAL</t>
  </si>
  <si>
    <t>GRIFFIN HOSPITAL</t>
  </si>
  <si>
    <t>FL</t>
  </si>
  <si>
    <t>(5) SOUTH ATLANTIC</t>
  </si>
  <si>
    <t>BETHESDA HOSPITAL EAST</t>
  </si>
  <si>
    <t>FLORIDA HOSPITAL</t>
  </si>
  <si>
    <t>BAPTIST HOSPITAL OF MIAMI</t>
  </si>
  <si>
    <t>UNIVERSITY OF MIAMI HOSPITAL</t>
  </si>
  <si>
    <t>NAPLES COMMUNITY HOSPITAL</t>
  </si>
  <si>
    <t>JACKSON MEMORIAL HOSPITAL</t>
  </si>
  <si>
    <t>SACRED HEART HOSPITAL</t>
  </si>
  <si>
    <t>NORTH SHORE MEDICAL CENTER</t>
  </si>
  <si>
    <t>HEALTH CENTRAL</t>
  </si>
  <si>
    <t>BAYFRONT HEALTH - ST PETERSBURG</t>
  </si>
  <si>
    <t>MOUNT SINAI MEDICAL CENTER</t>
  </si>
  <si>
    <t>MEMORIAL REGIONAL HOSPITAL</t>
  </si>
  <si>
    <t>BROWARD HEALTH MEDICAL CENTER</t>
  </si>
  <si>
    <t>MEASE DUNEDIN HOSPITAL</t>
  </si>
  <si>
    <t>MARTIN MEDICAL CENTER</t>
  </si>
  <si>
    <t>FLORIDA HOSPITAL ZEPHYRHILLS</t>
  </si>
  <si>
    <t>LARKIN COMMUNITY HOSPITAL PALM SPRINGS CAMPUS</t>
  </si>
  <si>
    <t>SOUTH LAKE HOSPITAL</t>
  </si>
  <si>
    <t>HIALEAH HOSPITAL</t>
  </si>
  <si>
    <t>FLORIDA HOSPITAL NORTH PINELLAS</t>
  </si>
  <si>
    <t>FLORIDA HOSPITAL WATERMAN</t>
  </si>
  <si>
    <t>MORTON PLANT NORTH BAY HOSPITAL</t>
  </si>
  <si>
    <t>ST ANTHONYS HOSPITAL</t>
  </si>
  <si>
    <t>FLORIDA HOSPITAL CARROLLWOOD</t>
  </si>
  <si>
    <t>BAYFRONT HEALTH BROOKSVILLE</t>
  </si>
  <si>
    <t>ST JOSEPHS HOSPITAL</t>
  </si>
  <si>
    <t>LEESBURG REGIONAL MEDICAL CENTER</t>
  </si>
  <si>
    <t>BROWARD HEALTH NORTH</t>
  </si>
  <si>
    <t>BAPTIST HOSPITAL</t>
  </si>
  <si>
    <t>INDIAN RIVER MEDICAL CENTER</t>
  </si>
  <si>
    <t>OSCEOLA REGIONAL MEDICAL CENTER</t>
  </si>
  <si>
    <t>UF HEALTH SHANDS HOSPITAL</t>
  </si>
  <si>
    <t>SANTA ROSA MEDICAL CENTER</t>
  </si>
  <si>
    <t>HOMESTEAD HOSPITAL</t>
  </si>
  <si>
    <t>PALMS OF PASADENA HOSPITAL</t>
  </si>
  <si>
    <t>MORTON PLANT HOSPITAL</t>
  </si>
  <si>
    <t>TAMPA GENERAL HOSPITAL</t>
  </si>
  <si>
    <t>SOUTH FLORIDA BAPTIST HOSPITAL</t>
  </si>
  <si>
    <t>SOUTH MIAMI HOSPITAL</t>
  </si>
  <si>
    <t>CENTRAL FLORIDA REGIONAL HOSPITAL</t>
  </si>
  <si>
    <t>PLANTATION GENERAL HOSPITAL</t>
  </si>
  <si>
    <t>BOCA RATON REGIONAL HOSPITAL</t>
  </si>
  <si>
    <t>FLORIDA HOSPITAL TAMPA</t>
  </si>
  <si>
    <t>PALM BEACH GARDENS MEDICAL CENTER</t>
  </si>
  <si>
    <t>ST PETERSBURG GENERAL HOSPITAL</t>
  </si>
  <si>
    <t>LARKIN COMMUNITY HOSPITAL</t>
  </si>
  <si>
    <t>CORAL GABLES HOSPITAL</t>
  </si>
  <si>
    <t>PALMETTO GENERAL HOSPITAL</t>
  </si>
  <si>
    <t>NORTHWEST MEDICAL CENTER</t>
  </si>
  <si>
    <t>MEDICAL CENTER OF TRINITY</t>
  </si>
  <si>
    <t>BROWARD HEALTH IMPERIAL POINT</t>
  </si>
  <si>
    <t>NORTH FLORIDA REGIONAL MEDICAL CENTER</t>
  </si>
  <si>
    <t>MEMORIAL HOSPITAL OF TAMPA</t>
  </si>
  <si>
    <t>KENDALL REGIONAL MEDICAL CENTER</t>
  </si>
  <si>
    <t>BAYFRONT HEALTH DADE CITY</t>
  </si>
  <si>
    <t>SEBASTIAN RIVER MEDICAL CENTER</t>
  </si>
  <si>
    <t>UNIVERSITY HOSPITAL AND MEDICAL CENTER</t>
  </si>
  <si>
    <t>MEMORIAL HOSPITAL PEMBROKE</t>
  </si>
  <si>
    <t>WEST FLORIDA HOSPITAL</t>
  </si>
  <si>
    <t>NORTHSIDE HOSPITAL</t>
  </si>
  <si>
    <t>LAWNWOOD REGIONAL MEDICAL CENTER &amp; HEART INSTITUTE</t>
  </si>
  <si>
    <t>LARGO MEDICAL CENTER</t>
  </si>
  <si>
    <t>TAMPA COMMUNITY HOSPITAL</t>
  </si>
  <si>
    <t>REGIONAL MEDICAL CENTER BAYONET POINT</t>
  </si>
  <si>
    <t>DELRAY MEDICAL CENTER</t>
  </si>
  <si>
    <t>SOUTH BAY HOSPITAL</t>
  </si>
  <si>
    <t>ST LUCIE MEDICAL CENTER</t>
  </si>
  <si>
    <t>OAK HILL HOSPITAL</t>
  </si>
  <si>
    <t>MEASE COUNTRYSIDE HOSPITAL</t>
  </si>
  <si>
    <t>GULF BREEZE HOSPITAL</t>
  </si>
  <si>
    <t>WEST BOCA MEDICAL CENTER</t>
  </si>
  <si>
    <t>PALMS WEST HOSPITAL</t>
  </si>
  <si>
    <t>BROWARD HEALTH CORAL SPRINGS</t>
  </si>
  <si>
    <t>MEMORIAL HOSPITAL WEST</t>
  </si>
  <si>
    <t>WESTCHESTER GENERAL HOSPITAL</t>
  </si>
  <si>
    <t>MEMORIAL HOSPITAL MIRAMAR</t>
  </si>
  <si>
    <t>PHYSICIANS REGIONAL MEDICAL CENTER - PINE RIDGE</t>
  </si>
  <si>
    <t>ST MARY'S MEDICAL CENTER</t>
  </si>
  <si>
    <t>CLEVELAND CLINIC HOSPITAL</t>
  </si>
  <si>
    <t>DOCTORS HOSPITAL</t>
  </si>
  <si>
    <t>ST CLOUD REGIONAL MEDICAL CENTER</t>
  </si>
  <si>
    <t>WEST KENDALL BAPTIST HOSPITAL</t>
  </si>
  <si>
    <t>FLORIDA HOSPITAL WESLEY CHAPEL</t>
  </si>
  <si>
    <t>POINCIANA MEDICAL CENTER</t>
  </si>
  <si>
    <t>GA</t>
  </si>
  <si>
    <t>ST MARY'S HOSPITAL</t>
  </si>
  <si>
    <t>NORTHEAST GEORGIA MEDICAL CENTER, INC</t>
  </si>
  <si>
    <t>ATHENS REGIONAL MEDICAL CENTER</t>
  </si>
  <si>
    <t>IL</t>
  </si>
  <si>
    <t>(4) WEST NORTH CENTRAL</t>
  </si>
  <si>
    <t>ALTON MEMORIAL HOSPITAL</t>
  </si>
  <si>
    <t>OSF SAINT ANTHONY'S HEALTH CENTER</t>
  </si>
  <si>
    <t>JERSEY COMMUNITY HOSPITAL</t>
  </si>
  <si>
    <t>TOUCHETTE REGIONAL HOSPITAL INC</t>
  </si>
  <si>
    <t>GATEWAY REGIONAL MEDICAL CENTER</t>
  </si>
  <si>
    <t>(3) EAST NORTH CENTRAL</t>
  </si>
  <si>
    <t>DECATUR MEMORIAL HOSPITAL</t>
  </si>
  <si>
    <t>ST MARYS HOSPITAL</t>
  </si>
  <si>
    <t>MEMORIAL HOSPITAL</t>
  </si>
  <si>
    <t>ST ELIZABETH HOSPITAL</t>
  </si>
  <si>
    <t>ANDERSON HOSPITAL</t>
  </si>
  <si>
    <t>MEMORIAL HOSPITAL EAST</t>
  </si>
  <si>
    <t>IN</t>
  </si>
  <si>
    <t>JOHNSON MEMORIAL HOSPITAL</t>
  </si>
  <si>
    <t>HENDRICKS REGIONAL HEALTH</t>
  </si>
  <si>
    <t>SAINT JOSEPH REGIONAL MEDICAL CENTER</t>
  </si>
  <si>
    <t>ESKENAZI HEALTH</t>
  </si>
  <si>
    <t>HANCOCK REGIONAL HOSPITAL</t>
  </si>
  <si>
    <t>INDIANA UNIVERSITY HEALTH</t>
  </si>
  <si>
    <t>FRANCISCAN ST FRANCIS HEALTH - MOORESVILLE</t>
  </si>
  <si>
    <t>MEMORIAL HOSPITAL OF SOUTH BEND</t>
  </si>
  <si>
    <t>RIVERVIEW HEALTH</t>
  </si>
  <si>
    <t>COMMUNITY HOSPITAL EAST</t>
  </si>
  <si>
    <t>ST VINCENT HOSPITAL &amp; HEALTH SERVICES</t>
  </si>
  <si>
    <t>DEARBORN COUNTY HOSPITAL</t>
  </si>
  <si>
    <t>ST VINCENT ANDERSON REGIONAL HOSPITAL INC</t>
  </si>
  <si>
    <t>MAJOR HOSPITAL</t>
  </si>
  <si>
    <t>WITHAM HEALTH SERVICES</t>
  </si>
  <si>
    <t>COMMUNITY HOSPITAL OF ANDERSON AND MADISON COUNTY</t>
  </si>
  <si>
    <t>COMMUNITY HOSPITAL SOUTH</t>
  </si>
  <si>
    <t>ST VINCENT CARMEL HOSPITAL INC</t>
  </si>
  <si>
    <t>IU HEALTH WEST HOSPITAL</t>
  </si>
  <si>
    <t>ORTHOINDY HOSPITAL</t>
  </si>
  <si>
    <t>INDIANA UNIVERSITY HEALTH NORTH HOSPITAL</t>
  </si>
  <si>
    <t>FRANCISCAN ST FRANCIS HEALTH - INDIANAPOLIS</t>
  </si>
  <si>
    <t>COMMUNITY HOSPITAL NORTH</t>
  </si>
  <si>
    <t>UNITY MEDICAL AND SURGICAL HOSPITAL</t>
  </si>
  <si>
    <t>ST VINCENT FISHERS HOSPITAL INC</t>
  </si>
  <si>
    <t>FRANCISCAN ST FRANCIS HEALTH - CARMEL</t>
  </si>
  <si>
    <t>KS</t>
  </si>
  <si>
    <t>ST FRANCIS HEALTH CENTER INC</t>
  </si>
  <si>
    <t>SUSAN B ALLEN MEMORIAL HOSPITAL</t>
  </si>
  <si>
    <t>UNIVERSITY OF KANSAS HOSPITAL</t>
  </si>
  <si>
    <t>OLATHE MEDICAL CENTER</t>
  </si>
  <si>
    <t>STORMONT-VAIL HEALTHCARE</t>
  </si>
  <si>
    <t>NEWTON MEDICAL CENTER</t>
  </si>
  <si>
    <t>SHAWNEE MISSION MEDICAL CENTER</t>
  </si>
  <si>
    <t>MIAMI COUNTY MEDICAL CENTER</t>
  </si>
  <si>
    <t>VIA CHRISTI HOSPITALS WICHITA, INC</t>
  </si>
  <si>
    <t>WESLEY MEDICAL CENTER</t>
  </si>
  <si>
    <t>SAINT LUKE'S CUSHING HOSPITAL</t>
  </si>
  <si>
    <t>PROVIDENCE MEDICAL CENTER</t>
  </si>
  <si>
    <t>OVERLAND PARK REGIONAL MEDICAL CENTER</t>
  </si>
  <si>
    <t>MENORAH MEDICAL CENTER</t>
  </si>
  <si>
    <t>KANSAS SURGERY AND RECOVERY CENTER</t>
  </si>
  <si>
    <t>SAINT LUKE'S SOUTH HOSPITAL</t>
  </si>
  <si>
    <t>KANSAS CITY ORTHOPAEDIC INSTITUTE</t>
  </si>
  <si>
    <t>KANSAS SPINE &amp; SPECIALTY HOSPITAL, LLC</t>
  </si>
  <si>
    <t>KANSAS MEDICAL CENTER LLC</t>
  </si>
  <si>
    <t>VIA CHRISTI HOSPITAL WICHITA ST TERESA, INC</t>
  </si>
  <si>
    <t>KY</t>
  </si>
  <si>
    <t>ST ELIZABETH MEDICAL CENTER NORTH</t>
  </si>
  <si>
    <t>ST ELIZABETH FLORENCE</t>
  </si>
  <si>
    <t>LA</t>
  </si>
  <si>
    <t>UNIVERSITY MEDICAL CENTER NEW ORLEANS</t>
  </si>
  <si>
    <t>UNIVERSITY HEALTH CONWAY</t>
  </si>
  <si>
    <t>OCHSNER MEDICAL CENTER</t>
  </si>
  <si>
    <t>WEST JEFFERSON MEDICAL CENTER</t>
  </si>
  <si>
    <t>SLIDELL MEMORIAL HOSPITAL</t>
  </si>
  <si>
    <t>ST TAMMANY PARISH HOSPITAL</t>
  </si>
  <si>
    <t>TOURO INFIRMARY</t>
  </si>
  <si>
    <t>ST CHARLES PARISH HOSPITAL</t>
  </si>
  <si>
    <t>ST FRANCIS MEDICAL CENTER</t>
  </si>
  <si>
    <t>EAST JEFFERSON GENERAL HOSPITAL</t>
  </si>
  <si>
    <t>GLENWOOD REGIONAL MEDICAL CENTER</t>
  </si>
  <si>
    <t>TULANE MEDICAL CENTER</t>
  </si>
  <si>
    <t>LAKEVIEW REGIONAL MEDICAL CENTER</t>
  </si>
  <si>
    <t>OCHSNER MEDICAL CENTER - NORTHSHORE, L L C</t>
  </si>
  <si>
    <t>MONROE SURGICAL HOSPITAL</t>
  </si>
  <si>
    <t>P &amp; S SURGICAL HOSPITAL</t>
  </si>
  <si>
    <t>LOUISIANA HEART HOSPITAL</t>
  </si>
  <si>
    <t>STERLING SURGICAL HOSPITAL</t>
  </si>
  <si>
    <t>FAIRWAY MEDICAL CENTER</t>
  </si>
  <si>
    <t>SOUTHERN SURGICAL HOSPITAL</t>
  </si>
  <si>
    <t>OCHSNER MEDICAL CENTER KENNER</t>
  </si>
  <si>
    <t>OMEGA HOSPITAL, LLC</t>
  </si>
  <si>
    <t>ST BERNARD PARISH HOSPITAL</t>
  </si>
  <si>
    <t>NEW ORLEANS EAST HOSPITAL</t>
  </si>
  <si>
    <t>MI</t>
  </si>
  <si>
    <t>COVENANT MEDICAL CENTER</t>
  </si>
  <si>
    <t>ST MARY'S OF MICHIGAN MEDICAL CENTER</t>
  </si>
  <si>
    <t>HURLEY MEDICAL CENTER</t>
  </si>
  <si>
    <t>MCLAREN FLINT</t>
  </si>
  <si>
    <t>GENESYS REGIONAL MEDICAL CENTER - HEALTH PARK</t>
  </si>
  <si>
    <t>MS</t>
  </si>
  <si>
    <t>BAPTIST MEMORIAL HOSPITAL DESOTO</t>
  </si>
  <si>
    <t>METHODIST HEALTHCARE - OLIVE BRANCH HOSPITAL</t>
  </si>
  <si>
    <t>MO</t>
  </si>
  <si>
    <t>SSM HEALTH ST JOSEPH HOSPITAL-ST CHARLES</t>
  </si>
  <si>
    <t>MERCY HOSPITAL ST LOUIS</t>
  </si>
  <si>
    <t>MERCY HOSPITAL JEFFERSON</t>
  </si>
  <si>
    <t>RESEARCH MEDICAL CENTER</t>
  </si>
  <si>
    <t>BATES COUNTY MEMORIAL HOSPITAL</t>
  </si>
  <si>
    <t>TRUMAN MEDICAL CENTER HOSPITAL HILL</t>
  </si>
  <si>
    <t>MERCY HOSPITAL WASHINGTON</t>
  </si>
  <si>
    <t>CAMERON REGIONAL MEDICAL CENTER</t>
  </si>
  <si>
    <t>SAINT LUKES NORTHLAND HOSPITAL</t>
  </si>
  <si>
    <t>BOONE HOSPITAL CENTER</t>
  </si>
  <si>
    <t>ST ANTHONY'S MEDICAL CENTER</t>
  </si>
  <si>
    <t>SSM HEALTH ST CLARE HOSPITAL - FENTON</t>
  </si>
  <si>
    <t>SSM HEALTH ST MARY'S HOSPITAL - ST LOUIS</t>
  </si>
  <si>
    <t>CENTERPOINT MEDICAL CENTER</t>
  </si>
  <si>
    <t>NORTH KANSAS CITY HOSPITAL</t>
  </si>
  <si>
    <t>TRUMAN MEDICAL CENTER LAKEWOOD</t>
  </si>
  <si>
    <t>SSM HEALTH DEPAUL HOSPITAL ST LOUIS</t>
  </si>
  <si>
    <t>SSM HEALTH SAINT LOUIS UNIVERSITY HOSPITAL</t>
  </si>
  <si>
    <t>SOUTHEASTHEALTH</t>
  </si>
  <si>
    <t>ST LUKES HOSPITAL OF KANSAS CITY</t>
  </si>
  <si>
    <t>UNIVERSITY OF MISSOURI HEALTH CARE</t>
  </si>
  <si>
    <t>BARNES-JEWISH WEST COUNTY HOSPITAL</t>
  </si>
  <si>
    <t>DES PERES HOSPITAL</t>
  </si>
  <si>
    <t>LIBERTY HOSPITAL</t>
  </si>
  <si>
    <t>ST LUKES HOSPITAL</t>
  </si>
  <si>
    <t>CHRISTIAN HOSPITAL NORTHEAST-NORTHWEST</t>
  </si>
  <si>
    <t>LEE'S SUMMIT MEDICAL CENTER</t>
  </si>
  <si>
    <t>BARNES-JEWISH ST PETERS HOSPITAL</t>
  </si>
  <si>
    <t>SSM HEALTH SAINT JOSEPH HOSPITAL-LAKE SAINT LOUIS</t>
  </si>
  <si>
    <t>ST ALEXIUS HOSPITAL</t>
  </si>
  <si>
    <t>BELTON REGIONAL MEDICAL CENTER</t>
  </si>
  <si>
    <t>SAINT LUKE'S EAST LEE'S SUMMIT HOSPITAL</t>
  </si>
  <si>
    <t>NE</t>
  </si>
  <si>
    <t>BRYAN MEDICAL CENTER</t>
  </si>
  <si>
    <t>LINCOLN SURGICAL HOSPITAL</t>
  </si>
  <si>
    <t>NV</t>
  </si>
  <si>
    <t>CARSON TAHOE REGIONAL MEDICAL CENTER</t>
  </si>
  <si>
    <t>NJ</t>
  </si>
  <si>
    <t>(2) MIDDLE ATLANTIC</t>
  </si>
  <si>
    <t>HACKENSACK UNIVERSITY MEDICAL CENTER</t>
  </si>
  <si>
    <t>NEWARK BETH ISRAEL MEDICAL CENTER</t>
  </si>
  <si>
    <t>HACKENSACK UMC PALISADES</t>
  </si>
  <si>
    <t>ST MARY'S GENERAL HOSPITAL</t>
  </si>
  <si>
    <t>CLARA MAASS MEDICAL CENTER</t>
  </si>
  <si>
    <t>UNIVERSITY MEDICAL CENTER OF PRINCETON AT PLAINSBORO</t>
  </si>
  <si>
    <t>MORRISTOWN MEDICAL CENTER</t>
  </si>
  <si>
    <t>CAREPOINT HEALTH-CHRIST HOSPITAL</t>
  </si>
  <si>
    <t>CHILTON MEDICAL CENTER</t>
  </si>
  <si>
    <t>ROBERT WOOD JOHNSON UNIVERSITY HOSPITAL AT RAHWAY</t>
  </si>
  <si>
    <t>CAREPOINT HEALTH - BAYONNE MEDICAL CENTER</t>
  </si>
  <si>
    <t>TRINITAS REGIONAL MEDICAL CENTER</t>
  </si>
  <si>
    <t>RIVERVIEW MEDICAL CENTER</t>
  </si>
  <si>
    <t>ROBERT WOOD JOHNSON UNIVERSITY HOSPITAL</t>
  </si>
  <si>
    <t>RARITAN BAY MEDICAL CENTER PERTH AMBOY DIVISION</t>
  </si>
  <si>
    <t>CAREPOINT HEALTH-HOBOKEN UNIVERSITY MEDICAL CENTER</t>
  </si>
  <si>
    <t>COMMUNITY MEDICAL CENTER</t>
  </si>
  <si>
    <t>ENGLEWOOD HOSPITAL AND MEDICAL CENTER</t>
  </si>
  <si>
    <t>ROBERT WOOD JOHNSON UNIVERSITY HOSPITAL SOMERSET</t>
  </si>
  <si>
    <t>SAINT CLARE'S HOSPITAL</t>
  </si>
  <si>
    <t>OVERLOOK MEDICAL CENTER</t>
  </si>
  <si>
    <t>OCEAN MEDICAL CENTER</t>
  </si>
  <si>
    <t>BERGEN REGIONAL MEDICAL CENTER</t>
  </si>
  <si>
    <t>SAINT PETER'S UNIVERSITY HOSPITAL</t>
  </si>
  <si>
    <t>JERSEY SHORE UNIVERSITY MEDICAL CENTER</t>
  </si>
  <si>
    <t>MONMOUTH MEDICAL CENTER</t>
  </si>
  <si>
    <t>SAINT BARNABAS MEDICAL CENTER</t>
  </si>
  <si>
    <t>EAST ORANGE GENERAL HOSPITAL</t>
  </si>
  <si>
    <t>MONMOUTH MEDICAL CENTER-SOUTHERN CAMPUS</t>
  </si>
  <si>
    <t>SAINT MICHAEL'S MEDICAL CENTER, INC</t>
  </si>
  <si>
    <t>JFK MEDICAL CTR - ANTHONY M. YELENCSICS COMMUNITY</t>
  </si>
  <si>
    <t>CENTRASTATE MEDICAL CENTER</t>
  </si>
  <si>
    <t>BAYSHORE COMMUNITY HOSPITAL</t>
  </si>
  <si>
    <t>SOUTHERN OCEAN MEDICAL CENTER</t>
  </si>
  <si>
    <t>MEADOWLANDS HOSPITAL MEDICAL CENTER</t>
  </si>
  <si>
    <t>UNIVERSITY HOSPITAL</t>
  </si>
  <si>
    <t>HACKENSACK-UMC AT PASCACK VALLEY</t>
  </si>
  <si>
    <t>NM</t>
  </si>
  <si>
    <t>UNM HOSPITAL</t>
  </si>
  <si>
    <t>LOVELACE MEDICAL CENTER</t>
  </si>
  <si>
    <t>LOVELACE WOMEN'S HOSPITAL</t>
  </si>
  <si>
    <t>PRESBYTERIAN HOSPITAL</t>
  </si>
  <si>
    <t>LOVELACE WESTSIDE HOSPITAL</t>
  </si>
  <si>
    <t>UNM SANDOVAL REGIONAL MEDICAL CENTER</t>
  </si>
  <si>
    <t>NY</t>
  </si>
  <si>
    <t>ST JOSEPH'S MEDICAL CENTER</t>
  </si>
  <si>
    <t>BRONX-LEBANON HOSPITAL CENTER</t>
  </si>
  <si>
    <t>JAMAICA HOSPITAL MEDICAL CENTER</t>
  </si>
  <si>
    <t>NEW YORK COMMUNITY HOSPITAL OF BROOKLYN, INC.</t>
  </si>
  <si>
    <t>VASSAR BROTHERS MEDICAL CENTER</t>
  </si>
  <si>
    <t>NASSAU UNIVERSITY MEDICAL CENTER</t>
  </si>
  <si>
    <t>RICHMOND UNIVERSITY MEDICAL CENTER</t>
  </si>
  <si>
    <t>SOUTHSIDE HOSPITAL</t>
  </si>
  <si>
    <t>NORTHERN DUTCHESS HOSPITAL</t>
  </si>
  <si>
    <t>NEW YORK-PRESBYTERIAN/QUEENS</t>
  </si>
  <si>
    <t>BROOKLYN HOSPITAL CENTER AT DOWNTOWN CAMPUS</t>
  </si>
  <si>
    <t>LAWRENCE HOSPITAL CENTER</t>
  </si>
  <si>
    <t>NIAGARA FALLS MEMORIAL MEDICAL CENTER</t>
  </si>
  <si>
    <t>SISTERS OF CHARITY HOSPITAL</t>
  </si>
  <si>
    <t>LINCOLN MEDICAL &amp; MENTAL HEALTH CENTER</t>
  </si>
  <si>
    <t>MONTEFIORE MOUNT VERNON HOSPITAL</t>
  </si>
  <si>
    <t>EASTERN LONG ISLAND HOSPITAL</t>
  </si>
  <si>
    <t>NEW YORK-PRESBYTERIAN HOSPITAL</t>
  </si>
  <si>
    <t>KENMORE MERCY HOSPITAL</t>
  </si>
  <si>
    <t>NYACK HOSPITAL</t>
  </si>
  <si>
    <t>NORTH SHORE UNIVERSITY HOSPITAL</t>
  </si>
  <si>
    <t>PECONIC BAY MEDICAL CENTER</t>
  </si>
  <si>
    <t>ORANGE REGIONAL MEDICAL CENTER</t>
  </si>
  <si>
    <t>JACOBI MEDICAL CENTER</t>
  </si>
  <si>
    <t>ELMHURST HOSPITAL CENTER</t>
  </si>
  <si>
    <t>BON SECOURS COMMUNITY HOSPITAL</t>
  </si>
  <si>
    <t>BROOKHAVEN MEMORIAL HOSPITAL MEDICAL CENTER</t>
  </si>
  <si>
    <t>GOOD SAMARITAN HOSPITAL OF SUFFERN</t>
  </si>
  <si>
    <t>STATEN ISLAND UNIVERSITY HOSPITAL</t>
  </si>
  <si>
    <t>NORTHERN WESTCHESTER HOSPITAL</t>
  </si>
  <si>
    <t>EASTERN NIAGARA HOSPITAL</t>
  </si>
  <si>
    <t>BETH ISRAEL MEDICAL CENTER</t>
  </si>
  <si>
    <t>GLEN COVE HOSPITAL</t>
  </si>
  <si>
    <t>ST FRANCIS HOSPITAL, ROSLYN</t>
  </si>
  <si>
    <t>MONTEFIORE NEW ROCHELLE HOSPITAL</t>
  </si>
  <si>
    <t>JOHN T MATHER MEMORIAL HOSPITAL  OF PORT JEFFERSON</t>
  </si>
  <si>
    <t>MOUNT ST MARY'S HOSPITAL AND  HEALTH CENTER</t>
  </si>
  <si>
    <t>FLUSHING HOSPITAL MEDICAL CENTER</t>
  </si>
  <si>
    <t>MAIMONIDES MEDICAL CENTER</t>
  </si>
  <si>
    <t>LONG ISLAND JEWISH MEDICAL CENTER</t>
  </si>
  <si>
    <t>CONEY ISLAND HOSPITAL</t>
  </si>
  <si>
    <t>METROPOLITAN HOSPITAL CENTER</t>
  </si>
  <si>
    <t>KINGSBROOK JEWISH MEDICAL CENTER</t>
  </si>
  <si>
    <t>KINGS COUNTY HOSPITAL CENTER</t>
  </si>
  <si>
    <t>BELLEVUE HOSPITAL CENTER</t>
  </si>
  <si>
    <t>ST JOHN'S RIVERSIDE HOSPITAL</t>
  </si>
  <si>
    <t>ERIE COUNTY MEDICAL CENTER</t>
  </si>
  <si>
    <t>WYCKOFF HEIGHTS MEDICAL CENTER</t>
  </si>
  <si>
    <t>BROOKDALE HOSPITAL MEDICAL CENTER</t>
  </si>
  <si>
    <t>WESTCHESTER MEDICAL CENTER</t>
  </si>
  <si>
    <t>NEW YORK METHODIST HOSPITAL</t>
  </si>
  <si>
    <t>HARLEM HOSPITAL CENTER</t>
  </si>
  <si>
    <t>ST CHARLES HOSPITAL</t>
  </si>
  <si>
    <t>MERCY MEDICAL CENTER</t>
  </si>
  <si>
    <t>PHELPS MEMORIAL HOSPITAL ASSOCIATION</t>
  </si>
  <si>
    <t>ST LUKE'S CORNWALL HOSPITAL</t>
  </si>
  <si>
    <t>NEW YORK-PRESBYTERIAN/HUDSON VALLEY HOSPITAL</t>
  </si>
  <si>
    <t>HOSPITAL FOR SPECIAL SURGERY</t>
  </si>
  <si>
    <t>PUTNAM HOSPITAL CENTER</t>
  </si>
  <si>
    <t>MERCY HOSPITAL OF BUFFALO</t>
  </si>
  <si>
    <t>GOOD SAMARITAN HOSPITAL MEDICAL CENTER</t>
  </si>
  <si>
    <t>WHITE PLAINS HOSPITAL CENTER</t>
  </si>
  <si>
    <t>PLAINVIEW HOSPITAL</t>
  </si>
  <si>
    <t>SOUTHAMPTON HOSPITAL</t>
  </si>
  <si>
    <t>UNIVERSITY HOSPITAL OF BROOKLYN ( DOWNSTATE )</t>
  </si>
  <si>
    <t>UNIVERSITY HOSPITAL ( STONY BROOK )</t>
  </si>
  <si>
    <t>ST JOHN'S EPISCOPAL HOSPITAL AT SOUTH SHORE</t>
  </si>
  <si>
    <t>WOODHULL MEDICAL AND MENTAL HEALTH CENTER</t>
  </si>
  <si>
    <t>INTERFAITH MEDICAL CENTER</t>
  </si>
  <si>
    <t>ST BARNABAS HOSPITAL</t>
  </si>
  <si>
    <t>ST CATHERINE OF SIENA HOSPITAL</t>
  </si>
  <si>
    <t>NC</t>
  </si>
  <si>
    <t>CAROLINAS MEDICAL CENTER-NORTHEAST</t>
  </si>
  <si>
    <t>MEMORIAL MISSION HOSPITAL AND ASHEVILLE SURGERY CENTER</t>
  </si>
  <si>
    <t>MARGARET R PARDEE MEMORIAL HOSPITAL</t>
  </si>
  <si>
    <t>PARK RIDGE HEALTH</t>
  </si>
  <si>
    <t>DUKE UNIVERSITY HOSPITAL</t>
  </si>
  <si>
    <t>CAROMONT REGIONAL MEDICAL CENTER</t>
  </si>
  <si>
    <t>IREDELL MEMORIAL HOSPITAL INC</t>
  </si>
  <si>
    <t>VIDANT MEDICAL CENTER</t>
  </si>
  <si>
    <t>NORTH CAROLINA SPECIALTY HOSPITAL</t>
  </si>
  <si>
    <t>UNIVERSITY OF NORTH CAROLINA HOSPITAL</t>
  </si>
  <si>
    <t>CAROLINAS HEALTHCARE SYSTEM PINEVILLE</t>
  </si>
  <si>
    <t>CAROLINAS MEDICAL CENTER/BEHAV HEALTH</t>
  </si>
  <si>
    <t>LAKE NORMAN REGIONAL MEDICAL CENTER</t>
  </si>
  <si>
    <t>CAROLINAS HEALTHCARE SYSTEM UNION</t>
  </si>
  <si>
    <t>DAVIS REGIONAL MEDICAL CENTER</t>
  </si>
  <si>
    <t>CAROLINAS HEALTHCARE SYSTEM LINCOLN</t>
  </si>
  <si>
    <t>DUKE REGIONAL HOSPITAL</t>
  </si>
  <si>
    <t>HAYWOOD REGIONAL MEDICAL CENTER</t>
  </si>
  <si>
    <t>ND</t>
  </si>
  <si>
    <t>ST ALEXIUS MEDICAL CENTER</t>
  </si>
  <si>
    <t>SANFORD MEDICAL CENTER BISMARCK</t>
  </si>
  <si>
    <t>OH</t>
  </si>
  <si>
    <t>UNIVERSITY OF CINCINNATI MEDICAL CENTER, LLC</t>
  </si>
  <si>
    <t>JEWISH HOSPITAL, LLC</t>
  </si>
  <si>
    <t>SUMMA HEALTH SYSTEM</t>
  </si>
  <si>
    <t>WOOD COUNTY HOSPITAL</t>
  </si>
  <si>
    <t>MCCULLOUGH-HYDE MEMORIAL HOSPITAL</t>
  </si>
  <si>
    <t>UNIVERSITY OF TOLEDO MEDICAL CENTER</t>
  </si>
  <si>
    <t>MERCY HOSPITAL FAIRFIELD</t>
  </si>
  <si>
    <t>TOLEDO HOSPITAL</t>
  </si>
  <si>
    <t>FLOWER HOSPITAL</t>
  </si>
  <si>
    <t>ATRIUM MEDICAL CENTER</t>
  </si>
  <si>
    <t>ROBINSON MEMORIAL HOSPITAL</t>
  </si>
  <si>
    <t>MERCY ST CHARLES HOSPITAL</t>
  </si>
  <si>
    <t>ST LUKE'S HOSPITAL</t>
  </si>
  <si>
    <t>MERCY ST VINCENT MEDICAL CENTER</t>
  </si>
  <si>
    <t>FORT HAMILTON HUGHES MEMORIAL HOSPITAL</t>
  </si>
  <si>
    <t>SUMMA WESTERN RESERVE HOSPITAL</t>
  </si>
  <si>
    <t>CHRIST HOSPITAL</t>
  </si>
  <si>
    <t>BETHESDA NORTH</t>
  </si>
  <si>
    <t>MERCY HEALTH - WEST HOSPITAL</t>
  </si>
  <si>
    <t>MERCY HOSPITAL CLERMONT</t>
  </si>
  <si>
    <t>BAY PARK COMMUNITY HOSPITAL</t>
  </si>
  <si>
    <t>MERCY ST ANNE HOSPITAL</t>
  </si>
  <si>
    <t>CRYSTAL CLINIC ORTHOPAEDIC CENTER</t>
  </si>
  <si>
    <t>WEST CHESTER HOSPITAL, LLC</t>
  </si>
  <si>
    <t>TRIHEALTH EVENDALE HOSPITAL</t>
  </si>
  <si>
    <t>OK</t>
  </si>
  <si>
    <t>NORMAN REGIONAL HOSPITAL AUTHORITY</t>
  </si>
  <si>
    <t>MERCY HOSPITAL OKLAHOMA CITY, INC</t>
  </si>
  <si>
    <t>INTEGRIS BAPTIST MEDICAL CENTER</t>
  </si>
  <si>
    <t>ALLIANCEHEALTH DEACONESS</t>
  </si>
  <si>
    <t>ST ANTHONY HOSPITAL</t>
  </si>
  <si>
    <t>O U MEDICAL CENTER</t>
  </si>
  <si>
    <t>ALLIANCEHEALTH MIDWEST</t>
  </si>
  <si>
    <t>INTEGRIS SOUTHWEST MEDICAL CENTER</t>
  </si>
  <si>
    <t>NORTHWEST SURGICAL HOSPITAL</t>
  </si>
  <si>
    <t>SURGICAL HOSPITAL OF OKLAHOMA, LLC</t>
  </si>
  <si>
    <t>COMMUNITY HOSPITAL, LLC</t>
  </si>
  <si>
    <t>INTEGRIS CANADIAN VALLEY  HOSPITAL</t>
  </si>
  <si>
    <t>OKLAHOMA CENTER FOR ORTHOPAEDIC &amp; MULTI-SPECIALTY SURGERY</t>
  </si>
  <si>
    <t>ONECORE HEALTH</t>
  </si>
  <si>
    <t>MCBRIDE ORTHOPEDIC HOSPITAL</t>
  </si>
  <si>
    <t>SUMMIT MEDICAL CENTER</t>
  </si>
  <si>
    <t>INTEGRIS HEALTH EDMOND</t>
  </si>
  <si>
    <t>OR</t>
  </si>
  <si>
    <t>PROVIDENCE ST VINCENT MEDICAL CENTER</t>
  </si>
  <si>
    <t>LEGACY EMANUEL MEDICAL CENTER</t>
  </si>
  <si>
    <t>OHSU HOSPITAL AND CLINICS</t>
  </si>
  <si>
    <t>LEGACY GOOD SAMARITAN MEDICAL CENTER</t>
  </si>
  <si>
    <t>TUALITY COMMUNITY HOSPITAL</t>
  </si>
  <si>
    <t>LEGACY MOUNT HOOD MEDICAL CENTER</t>
  </si>
  <si>
    <t>PROVIDENCE NEWBERG MEDICAL CENTER</t>
  </si>
  <si>
    <t>PROVIDENCE WILLAMETTE FALLS MEDICAL CENTER</t>
  </si>
  <si>
    <t>ADVENTIST MEDICAL CENTER</t>
  </si>
  <si>
    <t>PROVIDENCE PORTLAND MEDICAL CENTER</t>
  </si>
  <si>
    <t>WILLAMETTE VALLEY MEDICAL CENTER</t>
  </si>
  <si>
    <t>PROVIDENCE MILWAUKIE HOSPITAL</t>
  </si>
  <si>
    <t>LEGACY MERIDIAN PARK MEDICAL CENTER</t>
  </si>
  <si>
    <t>KAISER SUNNYSIDE MEDICAL CENTER</t>
  </si>
  <si>
    <t>KAISER FOUNDATION HOSPITAL - WESTSIDE</t>
  </si>
  <si>
    <t>PA</t>
  </si>
  <si>
    <t>UPMC MCKEESPORT</t>
  </si>
  <si>
    <t>HOLY SPIRIT HOSPITAL</t>
  </si>
  <si>
    <t>UPMC MERCY</t>
  </si>
  <si>
    <t>ALLEGHENY VALLEY HOSPITAL</t>
  </si>
  <si>
    <t>HERITAGE VALLEY BEAVER</t>
  </si>
  <si>
    <t>HERITAGE VALLEY SEWICKLEY</t>
  </si>
  <si>
    <t>UNIONTOWN HOSPITAL</t>
  </si>
  <si>
    <t>WASHINGTON HOSPITAL, THE</t>
  </si>
  <si>
    <t>READING HOSPITAL</t>
  </si>
  <si>
    <t>ALLEGHENY GENERAL HOSPITAL</t>
  </si>
  <si>
    <t>CARLISLE REGIONAL MEDICAL CENTER</t>
  </si>
  <si>
    <t>PINNACLE HEALTH HOSPITALS</t>
  </si>
  <si>
    <t>WESTERN PENNSYLVANIA HOSPITAL</t>
  </si>
  <si>
    <t>ST JOSEPH MEDICAL CENTER</t>
  </si>
  <si>
    <t>UPMC ST MARGARET</t>
  </si>
  <si>
    <t>UPMC PASSAVANT</t>
  </si>
  <si>
    <t>MAGEE WOMENS HOSPITAL OF UPMC HEALTH SYSTEM</t>
  </si>
  <si>
    <t>EXCELA HEALTH WESTMORELAND HOSPITAL</t>
  </si>
  <si>
    <t>MONONGAHELA VALLEY HOSPITAL</t>
  </si>
  <si>
    <t>OHIO VALLEY GENERAL HOSPITAL</t>
  </si>
  <si>
    <t>CANONSBURG GENERAL HOSPITAL</t>
  </si>
  <si>
    <t>ACMH HOSPITAL</t>
  </si>
  <si>
    <t>UPMC PRESBYTERIAN SHADYSIDE</t>
  </si>
  <si>
    <t>BUTLER MEMORIAL HOSPITAL</t>
  </si>
  <si>
    <t>HIGHLANDS HOSPITAL</t>
  </si>
  <si>
    <t>EXCELA HEALTH LATROBE HOSPITAL</t>
  </si>
  <si>
    <t>ST CLAIR HOSPITAL</t>
  </si>
  <si>
    <t>MILTON S HERSHEY MEDICAL CENTER</t>
  </si>
  <si>
    <t>JEFFERSON REGIONAL MEDICAL CENTER</t>
  </si>
  <si>
    <t>FORBES HOSPITAL</t>
  </si>
  <si>
    <t>SURGICAL INSTITUTE OF READING</t>
  </si>
  <si>
    <t>ADVANCED SURGICAL HOSPITAL</t>
  </si>
  <si>
    <t>UPMC EAST</t>
  </si>
  <si>
    <t>SC</t>
  </si>
  <si>
    <t>PIEDMONT MEDICAL CENTER</t>
  </si>
  <si>
    <t>CAROLINA PINES REGIONAL MEDICAL CENTER</t>
  </si>
  <si>
    <t>CHESTER REGIONAL MEDICAL CENTER</t>
  </si>
  <si>
    <t>SPRINGS MEMORIAL HOSPITAL</t>
  </si>
  <si>
    <t>MCLEOD REGIONAL MEDICAL CENTER-PEE DEE</t>
  </si>
  <si>
    <t>CAROLINAS HOSPITAL SYSTEM</t>
  </si>
  <si>
    <t>TN</t>
  </si>
  <si>
    <t>SUMNER REGIONAL MEDICAL CENTER</t>
  </si>
  <si>
    <t>TRISTAR SKYLINE MEDICAL CENTER</t>
  </si>
  <si>
    <t>WILLIAMSON MEDICAL CENTER</t>
  </si>
  <si>
    <t>TRISTAR HORIZON MEDICAL CENTER</t>
  </si>
  <si>
    <t>BAPTIST MEMORIAL HOSPITAL</t>
  </si>
  <si>
    <t>METHODIST HEALTHCARE MEMPHIS HOSPITALS</t>
  </si>
  <si>
    <t>SAINT THOMAS RUTHERFORD HOSPITAL</t>
  </si>
  <si>
    <t>NORTHCREST MEDICAL CENTER</t>
  </si>
  <si>
    <t>MAURY REGIONAL HOSPITAL</t>
  </si>
  <si>
    <t>SAINT THOMAS WEST HOSPITAL</t>
  </si>
  <si>
    <t>METRO NASHVILLE GENERAL HOSPITAL</t>
  </si>
  <si>
    <t>SAINT THOMAS MIDTOWN HOSPITAL</t>
  </si>
  <si>
    <t>TRISTAR SUMMIT MEDICAL CENTER</t>
  </si>
  <si>
    <t>DELTA MEDICAL CENTER</t>
  </si>
  <si>
    <t>TRISTAR CENTENNIAL MEDICAL CENTER</t>
  </si>
  <si>
    <t>ST FRANCIS HOSPITAL</t>
  </si>
  <si>
    <t>UNIVERSITY MEDICAL CENTER</t>
  </si>
  <si>
    <t>TRISTAR HENDERSONVILLE MEDICAL CENTER</t>
  </si>
  <si>
    <t>TRISTAR SOUTHERN HILLS MEDICAL CENTER</t>
  </si>
  <si>
    <t>SAINT THOMAS HOSPITAL FOR SPECIALTY SURGERY</t>
  </si>
  <si>
    <t>SAINT FRANCIS BARTLETT MEDICAL CENTER</t>
  </si>
  <si>
    <t>TX</t>
  </si>
  <si>
    <t>CHRISTUS SOUTHEAST TEXAS- ST ELIZABETH</t>
  </si>
  <si>
    <t>CHRISTUS SPOHN HOSPITAL CORPUS CHRISTI</t>
  </si>
  <si>
    <t>SCOTT &amp; WHITE MEDICAL CENTER - TEMPLE</t>
  </si>
  <si>
    <t>EAST TEXAS MEDICAL CENTER</t>
  </si>
  <si>
    <t>MOTHER FRANCES HOSPITAL</t>
  </si>
  <si>
    <t>UNIVERSITY MEDICAL CENTER AT BRACKENRIDGE</t>
  </si>
  <si>
    <t>METROPLEX HOSPITAL</t>
  </si>
  <si>
    <t>GRACE MEDICAL CENTER</t>
  </si>
  <si>
    <t>CENTRAL TEXAS MEDICAL CENTER</t>
  </si>
  <si>
    <t>BAPTIST BEAUMONT HOSPITAL</t>
  </si>
  <si>
    <t>ST DAVID'S MEDICAL CENTER</t>
  </si>
  <si>
    <t>THE MEDICAL CENTER OF SOUTHEAST TEXAS</t>
  </si>
  <si>
    <t>ST DAVID'S SOUTH AUSTIN MEDICAL CENTER</t>
  </si>
  <si>
    <t>ROUND ROCK MEDICAL CENTER</t>
  </si>
  <si>
    <t>CORPUS CHRISTI MEDICAL CENTER,THE</t>
  </si>
  <si>
    <t>NORTHWEST HILLS SURGICAL HOSPITAL</t>
  </si>
  <si>
    <t>NORTH AUSTIN MEDICAL CENTER</t>
  </si>
  <si>
    <t>TEXAS SPINE AND JOINT HOSPITAL</t>
  </si>
  <si>
    <t>SETON SOUTHWEST HOSPITAL</t>
  </si>
  <si>
    <t>SETON NORTHWEST HOSPITAL</t>
  </si>
  <si>
    <t>ARISE AUSTIN MEDICAL CENTER</t>
  </si>
  <si>
    <t>LUBBOCK HEART HOSPITAL LP</t>
  </si>
  <si>
    <t>UT</t>
  </si>
  <si>
    <t>UTAH VALLEY REGIONAL MEDICAL CENTER</t>
  </si>
  <si>
    <t>MCKAY DEE HOSPITAL</t>
  </si>
  <si>
    <t>OGDEN REGIONAL MEDICAL CENTER</t>
  </si>
  <si>
    <t>MOUNTAIN VIEW HOSPITAL</t>
  </si>
  <si>
    <t>BRIGHAM CITY COMMUNITY HOSPITAL</t>
  </si>
  <si>
    <t>AMERICAN FORK HOSPITAL</t>
  </si>
  <si>
    <t>BEAR RIVER VALLEY HOSPITAL</t>
  </si>
  <si>
    <t>DAVIS HOSPITAL AND MEDICAL CENTER</t>
  </si>
  <si>
    <t>LAKEVIEW HOSPITAL</t>
  </si>
  <si>
    <t>TIMPANOGOS REGIONAL HOSPITAL</t>
  </si>
  <si>
    <t>VA</t>
  </si>
  <si>
    <t>AUGUSTA HEALTH</t>
  </si>
  <si>
    <t>WA</t>
  </si>
  <si>
    <t>NORTHWEST HOSPITAL</t>
  </si>
  <si>
    <t>VIRGINIA MASON MEDICAL CENTER</t>
  </si>
  <si>
    <t>UNIVERSITY OF WASHINGTON MEDICAL CENTER</t>
  </si>
  <si>
    <t>HIGHLINE MEDICAL CENTER</t>
  </si>
  <si>
    <t>PROVIDENCE REGIONAL MEDICAL CENTER EVERETT</t>
  </si>
  <si>
    <t>MULTICARE AUBURN MEDICAL CENTER</t>
  </si>
  <si>
    <t>ST CLARE HOSPITAL</t>
  </si>
  <si>
    <t>SWEDISH EDMONDS HOSPITAL</t>
  </si>
  <si>
    <t>PEACEHEALTH SOUTHWEST MEDICAL CENTER</t>
  </si>
  <si>
    <t>OVERLAKE HOSPITAL MEDICAL CENTER</t>
  </si>
  <si>
    <t>CASCADE VALLEY HOSPITAL</t>
  </si>
  <si>
    <t>HARBORVIEW MEDICAL CENTER</t>
  </si>
  <si>
    <t>MULTICARE GOOD SAMARITAN HOSPITAL</t>
  </si>
  <si>
    <t>EVERGREEN HEALTH MONROE</t>
  </si>
  <si>
    <t>VALLEY MEDICAL CENTER</t>
  </si>
  <si>
    <t>EVERGREENHEALTH MEDICAL CENTER</t>
  </si>
  <si>
    <t>TACOMA GENERAL ALLENMORE HOSPITAL</t>
  </si>
  <si>
    <t>ST FRANCIS COMMUNITY HOSPITAL</t>
  </si>
  <si>
    <t>LEGACY SALMON CREEK MEDICAL CENTER</t>
  </si>
  <si>
    <t>SWEDISH ISSAQUAH</t>
  </si>
  <si>
    <t>WI</t>
  </si>
  <si>
    <t>WAUKESHA MEMORIAL HOSPITAL</t>
  </si>
  <si>
    <t>COLUMBIA ST MARYS HOSPITAL OZAUKEE</t>
  </si>
  <si>
    <t>THE MONROE CLINIC</t>
  </si>
  <si>
    <t>AURORA MEDICAL CTR WASHINGTON COUNTY</t>
  </si>
  <si>
    <t>DIVINE SAVIOR HEALTHCARE</t>
  </si>
  <si>
    <t>COLUMBIA ST MARYS HOSPITAL MILWAUKEE</t>
  </si>
  <si>
    <t>OCONOMOWOC MEMORIAL HOSPITAL</t>
  </si>
  <si>
    <t>ST JOSEPHS COMMUNITY HOSPITAL OF WEST BEND</t>
  </si>
  <si>
    <t>WHEATON FRANCISCAN HEALTHCARE ST FRANCIS</t>
  </si>
  <si>
    <t>UNIVERSITY OF WI  HOSPITALS &amp; CLINICS AUTHORITY</t>
  </si>
  <si>
    <t>COMMUNITY MEMORIAL HOSPITAL</t>
  </si>
  <si>
    <t>WHEATON FRANCISCAN ST JOSEPH</t>
  </si>
  <si>
    <t>AURORA ST LUKES MEDICAL CENTER</t>
  </si>
  <si>
    <t>AURORA WEST ALLIS MEDICAL CENTER</t>
  </si>
  <si>
    <t>FROEDTERT MEMORIAL LUTHERAN HOSPITAL</t>
  </si>
  <si>
    <t>ORTHOPAEDIC HOSPITAL OF WISCONSIN</t>
  </si>
  <si>
    <t>WHEATON FRANCISCAN HEALTHCARE FRANKLIN</t>
  </si>
  <si>
    <t>MIDWEST ORTHOPEDIC SPECIALTY HOSPITAL</t>
  </si>
  <si>
    <t>AURORA MEDICAL CENTER</t>
  </si>
  <si>
    <t>THE HOSPITAL AT WESTLAKE MEDICAL CENTER</t>
  </si>
  <si>
    <t>BAYLOR SCOTT &amp; WHITE MEDICAL CENTER - ROUND ROCK</t>
  </si>
  <si>
    <t>SETON MEDICAL CENTER WILLIAMSON</t>
  </si>
  <si>
    <t>CEDAR PARK REGIONAL MEDICAL CENTER</t>
  </si>
  <si>
    <t>SETON MEDICAL CENTER HAYS</t>
  </si>
  <si>
    <t>SOUTH TEXAS SURGICAL HOSPITAL</t>
  </si>
  <si>
    <t>SETON MEDICAL CENTER HARKER HEIGHTS</t>
  </si>
  <si>
    <t>Meets CJR Rural definition (42 CFR 510.2) for PY1</t>
  </si>
  <si>
    <t>Meets CJR Rural definition (42 CFR 510.2) for PY2</t>
  </si>
  <si>
    <t xml:space="preserve">PY1 Initial Reconciliation amount </t>
  </si>
  <si>
    <t>PY1 Final Reconciliation Amount</t>
  </si>
  <si>
    <t>Located in area covered under CJR Extreme and Uncontrollable circumstances policy (42 CFR 510.305(k)) during PY2</t>
  </si>
  <si>
    <t>as the final CJR reconciliation calculations are conducted fourteen months after the close of a performance year (see 42 CFR 510.305).</t>
  </si>
  <si>
    <t xml:space="preserve"> </t>
  </si>
  <si>
    <t>*Note number of episodes references those episodes that qualify as CJR episodes under 42 CFR 510.100. This does not necessarily reflect the case counts for DRGs 469 and 470</t>
  </si>
  <si>
    <t>treated by these providers during the performance year 2 (episodes ending between January 1, 2017-December 31,2017).</t>
  </si>
  <si>
    <t>TOTALS</t>
  </si>
  <si>
    <t>Average Final Reconciliation Payment Per Episode</t>
  </si>
  <si>
    <t xml:space="preserve">PY1 Net Adjustment (Difference) between Initial and Final reconciliation amounts  </t>
  </si>
  <si>
    <t>PY1 Initial CJR Episode Count (as of March 1, 2017)*</t>
  </si>
  <si>
    <t xml:space="preserve"> PY1 Final CJR Episode Count (as of March 1, 2018)*</t>
  </si>
  <si>
    <t>Average Initial Reconciliation Payment Per Episode</t>
  </si>
  <si>
    <t>PY2 Final CJR Episode Count*</t>
  </si>
  <si>
    <t xml:space="preserve">PY2 Initial Reconciliation amount </t>
  </si>
  <si>
    <t>PY2 Final Reconciliation Amount</t>
  </si>
  <si>
    <t xml:space="preserve">PY2 Net Adjustment (Difference) between Initial and Final reconciliation amounts  </t>
  </si>
  <si>
    <t>MILFORD HOSPITAL, INC</t>
  </si>
  <si>
    <t>FLORIDA HOSPITAL DADE CITY</t>
  </si>
  <si>
    <t>BRANDON REGIONAL HOSPITAL</t>
  </si>
  <si>
    <t>PROGRESS WEST HOSPITAL</t>
  </si>
  <si>
    <t>CAROLINAS MED CTR-UNIVERSITY</t>
  </si>
  <si>
    <t>REGIONAL ONE HEALTH</t>
  </si>
  <si>
    <t>UT HEALTH EAST TEXAS - TYLER</t>
  </si>
  <si>
    <t>Any CJR participant (list of all participants can be found on https://innovation.cms.gov/initiatives/cjr) who is not listed below did not have any CJR episodes in PY2 initial or final reconciliation.</t>
  </si>
  <si>
    <t>CJR participants that had episodes in PY2 final but not in PY2 initial have a blank cell for their PY2 initial reconciliation amount.</t>
  </si>
  <si>
    <t>Located in area covered under CJR Extreme and Uncontrollable circumstances policy (42 CFR 510.305(k)) during PY3</t>
  </si>
  <si>
    <t>PY1 Final Quality Performance Category</t>
  </si>
  <si>
    <t>PY1 Initial Quality Performance Category</t>
  </si>
  <si>
    <t>LONG BEACH MEMORIAL MEDICAL CENTER</t>
  </si>
  <si>
    <t>ORANGE COAST MEMORIAL MEDICAL CENTER</t>
  </si>
  <si>
    <t>HOLY CROSS HOSPITAL</t>
  </si>
  <si>
    <t>JFK MEDICAL CENTER</t>
  </si>
  <si>
    <t>HOLY NAME MEDICAL CENTER</t>
  </si>
  <si>
    <t>NYU HOSPITALS CENTER</t>
  </si>
  <si>
    <t>MERCY HOSPITAL ANDERSON</t>
  </si>
  <si>
    <t>AKRON GENERAL MEDICAL CENTER</t>
  </si>
  <si>
    <t>Any CJR participant (list of all participants can be found on https://innovation.cms.gov/initiatives/cjr) who is not listed below did not have any CJR episodes in PY1 initial or final reconciliation.</t>
  </si>
  <si>
    <t>PY2 Initial Quality Performance Category</t>
  </si>
  <si>
    <t>PY2 Final Quality Performance Category</t>
  </si>
  <si>
    <t>treated by these providers during the performance year 1 (episodes beginning on or after April 1, 2016 and ending on or before December 31, 2016).</t>
  </si>
  <si>
    <t>Meets CJR Rural definition (42 CFR 510.2) for PY3</t>
  </si>
  <si>
    <t xml:space="preserve">CJR participant hospitals that received performance year (PY) 1 reconciliation payments for the initial and/or final PY1 reconciliation. Note PY1 Final Reconciliation Amounts are final and are not subject to change (see 42 CFR 510.305).  </t>
  </si>
  <si>
    <t xml:space="preserve">CJR participant hospitals that received performance year (PY) 2 reconciliation payments for the initial and/or final PY2 reconciliation. Note PY2 Final Reconciliation Amounts are final and are not subject to change (see 42 CFR 510.305).  </t>
  </si>
  <si>
    <t>Final Number of PY2 Episodes capped under CJR Extreme and Uncontrollable circumstance policy (42 CFR 510.305(k)*</t>
  </si>
  <si>
    <t>LAKEWAY REGIONAL MEDICAL CENTER</t>
  </si>
  <si>
    <t>CENTURA HEALTH PORTER ADVENTIST HOSPITAL</t>
  </si>
  <si>
    <t>SCL HEALTH COMMUNITY HOSPITAL - WESTMINSTER</t>
  </si>
  <si>
    <t>OVIEDO MEDICAL CENTER</t>
  </si>
  <si>
    <t>NOVANT HEALTH ROWAN MEDICAL CENTER</t>
  </si>
  <si>
    <t>NOVANT HEALTH PRESBYTERIAN MEDICAL CENTER</t>
  </si>
  <si>
    <t>NOVANT HEALTH MATTHEWS MEDICAL CENTER</t>
  </si>
  <si>
    <t>NOVANT HEALTH HUNTERSVILLE MEDICAL CENTER</t>
  </si>
  <si>
    <t>PALMDALE REGIONAL MEDICAL CENTER</t>
  </si>
  <si>
    <t>Torrance Memorial Medical Center</t>
  </si>
  <si>
    <t>Centura Health Porter Adventist Hospital</t>
  </si>
  <si>
    <t>ORLANDO HEALTH</t>
  </si>
  <si>
    <t>Jupiter Medical Center</t>
  </si>
  <si>
    <t>WELLINGTON REGIONAL MEDICAL CENTER</t>
  </si>
  <si>
    <t>HUNTERDON MEDICAL CENTER</t>
  </si>
  <si>
    <t>VALLEY HOSPITAL</t>
  </si>
  <si>
    <t>ST JOSEPH'S REGIONAL MEDICAL CENTER</t>
  </si>
  <si>
    <t>HACKENSACK-UMC MOUNTAINSIDE</t>
  </si>
  <si>
    <t>MOUNT SINAI HOSPITAL</t>
  </si>
  <si>
    <t>HUNTINGTON HOSPITAL</t>
  </si>
  <si>
    <t>WINTHROP-UNIVERSITY HOSPITAL</t>
  </si>
  <si>
    <t>SOUTH NASSAU COMMUNITIES HOSPITAL</t>
  </si>
  <si>
    <t>ST ANTHONY COMMUNITY HOSPITAL</t>
  </si>
  <si>
    <t>Seton Medical Center Austin</t>
  </si>
  <si>
    <t>PY3 Final Quality Performance Category</t>
  </si>
  <si>
    <t>PY3 Final CJR Episode Count*</t>
  </si>
  <si>
    <t>Final Number of PY3 Episodes capped under CJR Extreme and Uncontrollable circumstance policy (42 CFR 510.305(k)*</t>
  </si>
  <si>
    <t xml:space="preserve">PY3 Initial Reconciliation amount </t>
  </si>
  <si>
    <t xml:space="preserve">PY3 Net Adjustment (Difference) between Initial and Final reconciliation amounts  </t>
  </si>
  <si>
    <t>PY3 Final Reconciliation Amount</t>
  </si>
  <si>
    <t>PY4 Final Quality Performance Category</t>
  </si>
  <si>
    <t>Meets CJR Rural definition (42 CFR 510.2) for PY4</t>
  </si>
  <si>
    <t>Located in area covered under CJR Extreme and Uncontrollable circumstances policy (42 CFR 510.305(k)) during PY4</t>
  </si>
  <si>
    <t>PY4 Final CJR Episode Count*</t>
  </si>
  <si>
    <t>Final Number of PY4 Episodes capped under CJR Extreme and Uncontrollable circumstance policy (42 CFR 510.305(k)*</t>
  </si>
  <si>
    <t xml:space="preserve">PY4 Initial Reconciliation amount </t>
  </si>
  <si>
    <t>PY4 Final Reconciliation Amount</t>
  </si>
  <si>
    <t xml:space="preserve">PY4 Net Adjustment (Difference) between Initial and Final reconciliation amounts  </t>
  </si>
  <si>
    <t>010001</t>
  </si>
  <si>
    <t>010023</t>
  </si>
  <si>
    <t>010055</t>
  </si>
  <si>
    <t>010092</t>
  </si>
  <si>
    <t>040026</t>
  </si>
  <si>
    <t>040078</t>
  </si>
  <si>
    <t>050018</t>
  </si>
  <si>
    <t>050056</t>
  </si>
  <si>
    <t>050063</t>
  </si>
  <si>
    <t>050069</t>
  </si>
  <si>
    <t>050078</t>
  </si>
  <si>
    <t>050096</t>
  </si>
  <si>
    <t>050103</t>
  </si>
  <si>
    <t>050104</t>
  </si>
  <si>
    <t>050112</t>
  </si>
  <si>
    <t>050116</t>
  </si>
  <si>
    <t>050124</t>
  </si>
  <si>
    <t>050126</t>
  </si>
  <si>
    <t>050132</t>
  </si>
  <si>
    <t>050135</t>
  </si>
  <si>
    <t>050168</t>
  </si>
  <si>
    <t>050169</t>
  </si>
  <si>
    <t>050179</t>
  </si>
  <si>
    <t>050180</t>
  </si>
  <si>
    <t>050191</t>
  </si>
  <si>
    <t>050195</t>
  </si>
  <si>
    <t>050204</t>
  </si>
  <si>
    <t>050224</t>
  </si>
  <si>
    <t>050226</t>
  </si>
  <si>
    <t>050230</t>
  </si>
  <si>
    <t>050231</t>
  </si>
  <si>
    <t>050239</t>
  </si>
  <si>
    <t>050262</t>
  </si>
  <si>
    <t>050281</t>
  </si>
  <si>
    <t>050290</t>
  </si>
  <si>
    <t>050350</t>
  </si>
  <si>
    <t>050351</t>
  </si>
  <si>
    <t>050353</t>
  </si>
  <si>
    <t>050360</t>
  </si>
  <si>
    <t>050376</t>
  </si>
  <si>
    <t>050382</t>
  </si>
  <si>
    <t>050393</t>
  </si>
  <si>
    <t>050426</t>
  </si>
  <si>
    <t>050438</t>
  </si>
  <si>
    <t>050471</t>
  </si>
  <si>
    <t>050485</t>
  </si>
  <si>
    <t>050496</t>
  </si>
  <si>
    <t>050502</t>
  </si>
  <si>
    <t>050526</t>
  </si>
  <si>
    <t>050551</t>
  </si>
  <si>
    <t>050567</t>
  </si>
  <si>
    <t>050570</t>
  </si>
  <si>
    <t>050580</t>
  </si>
  <si>
    <t>050581</t>
  </si>
  <si>
    <t>050588</t>
  </si>
  <si>
    <t>050589</t>
  </si>
  <si>
    <t>050597</t>
  </si>
  <si>
    <t>050624</t>
  </si>
  <si>
    <t>050663</t>
  </si>
  <si>
    <t>050678</t>
  </si>
  <si>
    <t>050696</t>
  </si>
  <si>
    <t>050704</t>
  </si>
  <si>
    <t>050717</t>
  </si>
  <si>
    <t>050726</t>
  </si>
  <si>
    <t>050727</t>
  </si>
  <si>
    <t>050735</t>
  </si>
  <si>
    <t>050736</t>
  </si>
  <si>
    <t>050737</t>
  </si>
  <si>
    <t>050739</t>
  </si>
  <si>
    <t>050740</t>
  </si>
  <si>
    <t>050742</t>
  </si>
  <si>
    <t>050745</t>
  </si>
  <si>
    <t>050746</t>
  </si>
  <si>
    <t>050755</t>
  </si>
  <si>
    <t>050761</t>
  </si>
  <si>
    <t>050763</t>
  </si>
  <si>
    <t>050769</t>
  </si>
  <si>
    <t>060004</t>
  </si>
  <si>
    <t>060009</t>
  </si>
  <si>
    <t>060028</t>
  </si>
  <si>
    <t>060032</t>
  </si>
  <si>
    <t>060064</t>
  </si>
  <si>
    <t>060112</t>
  </si>
  <si>
    <t>060116</t>
  </si>
  <si>
    <t>070005</t>
  </si>
  <si>
    <t>070007</t>
  </si>
  <si>
    <t>070016</t>
  </si>
  <si>
    <t>070017</t>
  </si>
  <si>
    <t>070019</t>
  </si>
  <si>
    <t>070024</t>
  </si>
  <si>
    <t>070031</t>
  </si>
  <si>
    <t>100002</t>
  </si>
  <si>
    <t>100006</t>
  </si>
  <si>
    <t>100007</t>
  </si>
  <si>
    <t>100008</t>
  </si>
  <si>
    <t>100025</t>
  </si>
  <si>
    <t>100029</t>
  </si>
  <si>
    <t>100030</t>
  </si>
  <si>
    <t>100032</t>
  </si>
  <si>
    <t>100034</t>
  </si>
  <si>
    <t>100038</t>
  </si>
  <si>
    <t>100039</t>
  </si>
  <si>
    <t>100043</t>
  </si>
  <si>
    <t>100044</t>
  </si>
  <si>
    <t>100046</t>
  </si>
  <si>
    <t>100050</t>
  </si>
  <si>
    <t>100051</t>
  </si>
  <si>
    <t>100053</t>
  </si>
  <si>
    <t>100055</t>
  </si>
  <si>
    <t>100057</t>
  </si>
  <si>
    <t>100063</t>
  </si>
  <si>
    <t>100067</t>
  </si>
  <si>
    <t>100069</t>
  </si>
  <si>
    <t>100071</t>
  </si>
  <si>
    <t>100073</t>
  </si>
  <si>
    <t>100075</t>
  </si>
  <si>
    <t>100080</t>
  </si>
  <si>
    <t>100084</t>
  </si>
  <si>
    <t>100086</t>
  </si>
  <si>
    <t>100093</t>
  </si>
  <si>
    <t>100105</t>
  </si>
  <si>
    <t>100110</t>
  </si>
  <si>
    <t>100113</t>
  </si>
  <si>
    <t>100124</t>
  </si>
  <si>
    <t>100125</t>
  </si>
  <si>
    <t>100126</t>
  </si>
  <si>
    <t>100127</t>
  </si>
  <si>
    <t>100128</t>
  </si>
  <si>
    <t>100132</t>
  </si>
  <si>
    <t>100154</t>
  </si>
  <si>
    <t>100161</t>
  </si>
  <si>
    <t>100167</t>
  </si>
  <si>
    <t>100168</t>
  </si>
  <si>
    <t>100173</t>
  </si>
  <si>
    <t>100176</t>
  </si>
  <si>
    <t>100180</t>
  </si>
  <si>
    <t>100181</t>
  </si>
  <si>
    <t>100183</t>
  </si>
  <si>
    <t>100187</t>
  </si>
  <si>
    <t>100189</t>
  </si>
  <si>
    <t>100191</t>
  </si>
  <si>
    <t>100200</t>
  </si>
  <si>
    <t>100204</t>
  </si>
  <si>
    <t>100206</t>
  </si>
  <si>
    <t>100209</t>
  </si>
  <si>
    <t>100211</t>
  </si>
  <si>
    <t>100217</t>
  </si>
  <si>
    <t>100224</t>
  </si>
  <si>
    <t>100230</t>
  </si>
  <si>
    <t>100231</t>
  </si>
  <si>
    <t>100238</t>
  </si>
  <si>
    <t>100243</t>
  </si>
  <si>
    <t>100246</t>
  </si>
  <si>
    <t>100248</t>
  </si>
  <si>
    <t>100253</t>
  </si>
  <si>
    <t>100255</t>
  </si>
  <si>
    <t>100256</t>
  </si>
  <si>
    <t>100258</t>
  </si>
  <si>
    <t>100259</t>
  </si>
  <si>
    <t>100260</t>
  </si>
  <si>
    <t>100264</t>
  </si>
  <si>
    <t>100265</t>
  </si>
  <si>
    <t>100266</t>
  </si>
  <si>
    <t>100268</t>
  </si>
  <si>
    <t>100269</t>
  </si>
  <si>
    <t>100275</t>
  </si>
  <si>
    <t>100276</t>
  </si>
  <si>
    <t>100281</t>
  </si>
  <si>
    <t>100284</t>
  </si>
  <si>
    <t>100285</t>
  </si>
  <si>
    <t>100286</t>
  </si>
  <si>
    <t>100287</t>
  </si>
  <si>
    <t>100288</t>
  </si>
  <si>
    <t>100289</t>
  </si>
  <si>
    <t>100296</t>
  </si>
  <si>
    <t>100302</t>
  </si>
  <si>
    <t>100314</t>
  </si>
  <si>
    <t>100319</t>
  </si>
  <si>
    <t>110029</t>
  </si>
  <si>
    <t>110074</t>
  </si>
  <si>
    <t>150005</t>
  </si>
  <si>
    <t>150012</t>
  </si>
  <si>
    <t>150037</t>
  </si>
  <si>
    <t>150058</t>
  </si>
  <si>
    <t>150086</t>
  </si>
  <si>
    <t>150160</t>
  </si>
  <si>
    <t>170016</t>
  </si>
  <si>
    <t>170049</t>
  </si>
  <si>
    <t>170109</t>
  </si>
  <si>
    <t>170183</t>
  </si>
  <si>
    <t>170188</t>
  </si>
  <si>
    <t>180035</t>
  </si>
  <si>
    <t>190036</t>
  </si>
  <si>
    <t>190039</t>
  </si>
  <si>
    <t>190040</t>
  </si>
  <si>
    <t>190045</t>
  </si>
  <si>
    <t>190046</t>
  </si>
  <si>
    <t>190079</t>
  </si>
  <si>
    <t>190125</t>
  </si>
  <si>
    <t>190146</t>
  </si>
  <si>
    <t>190160</t>
  </si>
  <si>
    <t>190176</t>
  </si>
  <si>
    <t>190204</t>
  </si>
  <si>
    <t>190246</t>
  </si>
  <si>
    <t>190256</t>
  </si>
  <si>
    <t>190267</t>
  </si>
  <si>
    <t>190270</t>
  </si>
  <si>
    <t>190274</t>
  </si>
  <si>
    <t>230070</t>
  </si>
  <si>
    <t>230132</t>
  </si>
  <si>
    <t>230141</t>
  </si>
  <si>
    <t>250141</t>
  </si>
  <si>
    <t>260162</t>
  </si>
  <si>
    <t>260179</t>
  </si>
  <si>
    <t>260193</t>
  </si>
  <si>
    <t>280127</t>
  </si>
  <si>
    <t>310001</t>
  </si>
  <si>
    <t>310002</t>
  </si>
  <si>
    <t>310003</t>
  </si>
  <si>
    <t>310005</t>
  </si>
  <si>
    <t>310006</t>
  </si>
  <si>
    <t>310008</t>
  </si>
  <si>
    <t>310009</t>
  </si>
  <si>
    <t>310010</t>
  </si>
  <si>
    <t>310012</t>
  </si>
  <si>
    <t>310015</t>
  </si>
  <si>
    <t>310016</t>
  </si>
  <si>
    <t>310017</t>
  </si>
  <si>
    <t>310019</t>
  </si>
  <si>
    <t>310024</t>
  </si>
  <si>
    <t>310025</t>
  </si>
  <si>
    <t>310027</t>
  </si>
  <si>
    <t>310028</t>
  </si>
  <si>
    <t>310034</t>
  </si>
  <si>
    <t>310038</t>
  </si>
  <si>
    <t>310039</t>
  </si>
  <si>
    <t>310040</t>
  </si>
  <si>
    <t>310041</t>
  </si>
  <si>
    <t>310045</t>
  </si>
  <si>
    <t>310048</t>
  </si>
  <si>
    <t>310050</t>
  </si>
  <si>
    <t>310051</t>
  </si>
  <si>
    <t>310052</t>
  </si>
  <si>
    <t>310054</t>
  </si>
  <si>
    <t>310070</t>
  </si>
  <si>
    <t>310073</t>
  </si>
  <si>
    <t>310075</t>
  </si>
  <si>
    <t>310076</t>
  </si>
  <si>
    <t>310083</t>
  </si>
  <si>
    <t>310084</t>
  </si>
  <si>
    <t>310096</t>
  </si>
  <si>
    <t>310108</t>
  </si>
  <si>
    <t>310111</t>
  </si>
  <si>
    <t>310112</t>
  </si>
  <si>
    <t>310113</t>
  </si>
  <si>
    <t>310118</t>
  </si>
  <si>
    <t>310119</t>
  </si>
  <si>
    <t>310130</t>
  </si>
  <si>
    <t>320021</t>
  </si>
  <si>
    <t>330006</t>
  </si>
  <si>
    <t>330009</t>
  </si>
  <si>
    <t>330014</t>
  </si>
  <si>
    <t>330019</t>
  </si>
  <si>
    <t>330023</t>
  </si>
  <si>
    <t>330024</t>
  </si>
  <si>
    <t>330027</t>
  </si>
  <si>
    <t>330028</t>
  </si>
  <si>
    <t>330043</t>
  </si>
  <si>
    <t>330045</t>
  </si>
  <si>
    <t>330049</t>
  </si>
  <si>
    <t>330056</t>
  </si>
  <si>
    <t>330061</t>
  </si>
  <si>
    <t>330078</t>
  </si>
  <si>
    <t>330088</t>
  </si>
  <si>
    <t>330101</t>
  </si>
  <si>
    <t>330102</t>
  </si>
  <si>
    <t>330104</t>
  </si>
  <si>
    <t>330106</t>
  </si>
  <si>
    <t>330107</t>
  </si>
  <si>
    <t>330126</t>
  </si>
  <si>
    <t>330127</t>
  </si>
  <si>
    <t>330128</t>
  </si>
  <si>
    <t>330141</t>
  </si>
  <si>
    <t>330158</t>
  </si>
  <si>
    <t>330160</t>
  </si>
  <si>
    <t>330162</t>
  </si>
  <si>
    <t>330167</t>
  </si>
  <si>
    <t>330181</t>
  </si>
  <si>
    <t>330182</t>
  </si>
  <si>
    <t>330185</t>
  </si>
  <si>
    <t>330188</t>
  </si>
  <si>
    <t>330193</t>
  </si>
  <si>
    <t>330194</t>
  </si>
  <si>
    <t>330195</t>
  </si>
  <si>
    <t>330196</t>
  </si>
  <si>
    <t>330198</t>
  </si>
  <si>
    <t>330201</t>
  </si>
  <si>
    <t>330202</t>
  </si>
  <si>
    <t>330204</t>
  </si>
  <si>
    <t>330205</t>
  </si>
  <si>
    <t>330214</t>
  </si>
  <si>
    <t>330221</t>
  </si>
  <si>
    <t>330234</t>
  </si>
  <si>
    <t>330236</t>
  </si>
  <si>
    <t>330246</t>
  </si>
  <si>
    <t>330259</t>
  </si>
  <si>
    <t>330261</t>
  </si>
  <si>
    <t>330264</t>
  </si>
  <si>
    <t>330267</t>
  </si>
  <si>
    <t>330270</t>
  </si>
  <si>
    <t>330273</t>
  </si>
  <si>
    <t>330279</t>
  </si>
  <si>
    <t>330286</t>
  </si>
  <si>
    <t>330331</t>
  </si>
  <si>
    <t>330332</t>
  </si>
  <si>
    <t>330350</t>
  </si>
  <si>
    <t>330393</t>
  </si>
  <si>
    <t>330395</t>
  </si>
  <si>
    <t>330401</t>
  </si>
  <si>
    <t>340002</t>
  </si>
  <si>
    <t>340017</t>
  </si>
  <si>
    <t>340023</t>
  </si>
  <si>
    <t>340039</t>
  </si>
  <si>
    <t>340040</t>
  </si>
  <si>
    <t>340144</t>
  </si>
  <si>
    <t>340184</t>
  </si>
  <si>
    <t>360001</t>
  </si>
  <si>
    <t>360003</t>
  </si>
  <si>
    <t>360016</t>
  </si>
  <si>
    <t>360020</t>
  </si>
  <si>
    <t>360027</t>
  </si>
  <si>
    <t>360046</t>
  </si>
  <si>
    <t>360048</t>
  </si>
  <si>
    <t>360056</t>
  </si>
  <si>
    <t>360074</t>
  </si>
  <si>
    <t>360076</t>
  </si>
  <si>
    <t>360078</t>
  </si>
  <si>
    <t>360081</t>
  </si>
  <si>
    <t>360090</t>
  </si>
  <si>
    <t>360112</t>
  </si>
  <si>
    <t>360132</t>
  </si>
  <si>
    <t>360134</t>
  </si>
  <si>
    <t>360150</t>
  </si>
  <si>
    <t>360163</t>
  </si>
  <si>
    <t>360179</t>
  </si>
  <si>
    <t>360234</t>
  </si>
  <si>
    <t>360236</t>
  </si>
  <si>
    <t>360259</t>
  </si>
  <si>
    <t>360262</t>
  </si>
  <si>
    <t>360351</t>
  </si>
  <si>
    <t>360354</t>
  </si>
  <si>
    <t>360362</t>
  </si>
  <si>
    <t>370008</t>
  </si>
  <si>
    <t>370013</t>
  </si>
  <si>
    <t>370028</t>
  </si>
  <si>
    <t>370032</t>
  </si>
  <si>
    <t>370037</t>
  </si>
  <si>
    <t>370093</t>
  </si>
  <si>
    <t>370094</t>
  </si>
  <si>
    <t>370106</t>
  </si>
  <si>
    <t>370192</t>
  </si>
  <si>
    <t>370201</t>
  </si>
  <si>
    <t>370203</t>
  </si>
  <si>
    <t>370211</t>
  </si>
  <si>
    <t>370212</t>
  </si>
  <si>
    <t>370220</t>
  </si>
  <si>
    <t>370222</t>
  </si>
  <si>
    <t>370225</t>
  </si>
  <si>
    <t>370236</t>
  </si>
  <si>
    <t>380004</t>
  </si>
  <si>
    <t>380009</t>
  </si>
  <si>
    <t>380017</t>
  </si>
  <si>
    <t>380021</t>
  </si>
  <si>
    <t>380025</t>
  </si>
  <si>
    <t>380037</t>
  </si>
  <si>
    <t>380038</t>
  </si>
  <si>
    <t>380060</t>
  </si>
  <si>
    <t>380061</t>
  </si>
  <si>
    <t>380082</t>
  </si>
  <si>
    <t>380089</t>
  </si>
  <si>
    <t>390002</t>
  </si>
  <si>
    <t>390004</t>
  </si>
  <si>
    <t>390028</t>
  </si>
  <si>
    <t>390032</t>
  </si>
  <si>
    <t>390036</t>
  </si>
  <si>
    <t>390037</t>
  </si>
  <si>
    <t>390041</t>
  </si>
  <si>
    <t>390042</t>
  </si>
  <si>
    <t>390044</t>
  </si>
  <si>
    <t>390050</t>
  </si>
  <si>
    <t>390058</t>
  </si>
  <si>
    <t>390067</t>
  </si>
  <si>
    <t>390090</t>
  </si>
  <si>
    <t>390102</t>
  </si>
  <si>
    <t>390107</t>
  </si>
  <si>
    <t>390114</t>
  </si>
  <si>
    <t>390145</t>
  </si>
  <si>
    <t>390147</t>
  </si>
  <si>
    <t>390157</t>
  </si>
  <si>
    <t>390160</t>
  </si>
  <si>
    <t>390164</t>
  </si>
  <si>
    <t>390219</t>
  </si>
  <si>
    <t>390228</t>
  </si>
  <si>
    <t>390256</t>
  </si>
  <si>
    <t>390265</t>
  </si>
  <si>
    <t>390267</t>
  </si>
  <si>
    <t>390316</t>
  </si>
  <si>
    <t>390323</t>
  </si>
  <si>
    <t>390328</t>
  </si>
  <si>
    <t>420051</t>
  </si>
  <si>
    <t>420091</t>
  </si>
  <si>
    <t>440048</t>
  </si>
  <si>
    <t>440049</t>
  </si>
  <si>
    <t>440073</t>
  </si>
  <si>
    <t>440150</t>
  </si>
  <si>
    <t>440152</t>
  </si>
  <si>
    <t>440161</t>
  </si>
  <si>
    <t>440183</t>
  </si>
  <si>
    <t>440194</t>
  </si>
  <si>
    <t>440228</t>
  </si>
  <si>
    <t>450040</t>
  </si>
  <si>
    <t>450046</t>
  </si>
  <si>
    <t>450054</t>
  </si>
  <si>
    <t>450056</t>
  </si>
  <si>
    <t>450083</t>
  </si>
  <si>
    <t>450102</t>
  </si>
  <si>
    <t>450124</t>
  </si>
  <si>
    <t>450152</t>
  </si>
  <si>
    <t>450162</t>
  </si>
  <si>
    <t>450272</t>
  </si>
  <si>
    <t>450431</t>
  </si>
  <si>
    <t>450518</t>
  </si>
  <si>
    <t>450686</t>
  </si>
  <si>
    <t>450713</t>
  </si>
  <si>
    <t>450718</t>
  </si>
  <si>
    <t>450788</t>
  </si>
  <si>
    <t>450809</t>
  </si>
  <si>
    <t>450864</t>
  </si>
  <si>
    <t>450867</t>
  </si>
  <si>
    <t>450871</t>
  </si>
  <si>
    <t>450876</t>
  </si>
  <si>
    <t>460001</t>
  </si>
  <si>
    <t>460004</t>
  </si>
  <si>
    <t>460013</t>
  </si>
  <si>
    <t>460023</t>
  </si>
  <si>
    <t>460041</t>
  </si>
  <si>
    <t>460042</t>
  </si>
  <si>
    <t>460052</t>
  </si>
  <si>
    <t>500005</t>
  </si>
  <si>
    <t>500014</t>
  </si>
  <si>
    <t>500021</t>
  </si>
  <si>
    <t>500026</t>
  </si>
  <si>
    <t>500027</t>
  </si>
  <si>
    <t>500150</t>
  </si>
  <si>
    <t>500151</t>
  </si>
  <si>
    <t>500152</t>
  </si>
  <si>
    <t>520028</t>
  </si>
  <si>
    <t>520083</t>
  </si>
  <si>
    <t>520194</t>
  </si>
  <si>
    <t>520205</t>
  </si>
  <si>
    <t>520206</t>
  </si>
  <si>
    <t>520207</t>
  </si>
  <si>
    <t>670006</t>
  </si>
  <si>
    <t>670034</t>
  </si>
  <si>
    <t>670041</t>
  </si>
  <si>
    <t>670043</t>
  </si>
  <si>
    <t>670056</t>
  </si>
  <si>
    <t>670061</t>
  </si>
  <si>
    <t>670080</t>
  </si>
  <si>
    <t>METHODIST HOSPITAL OF SOUTHERN CA</t>
  </si>
  <si>
    <t>WEST HILLS HOSPITAL &amp; MEDICAL CENTER</t>
  </si>
  <si>
    <t>SADDLEBACK MEMORIAL MEDICAL CENTER</t>
  </si>
  <si>
    <t>AVENTURA HOSPITAL AND MEDICAL CENTER</t>
  </si>
  <si>
    <t>WESTSIDE REGIONAL MEDICAL CENTER</t>
  </si>
  <si>
    <t>ST ELIZABETH FT THOMAS</t>
  </si>
  <si>
    <t>JERSEY CITY MEDICAL CENTER</t>
  </si>
  <si>
    <t>HUDSON REGIONAL HOSPITAL</t>
  </si>
  <si>
    <t>MONTEFIORE NYACK HOSPITAL</t>
  </si>
  <si>
    <t>MCLAREN ST LUKE'S HOSPITAL</t>
  </si>
  <si>
    <t>CHRISTUS SANTA ROSA HOSPITAL SAN MARCOS</t>
  </si>
  <si>
    <t>050238</t>
  </si>
  <si>
    <t>050481</t>
  </si>
  <si>
    <t>050603</t>
  </si>
  <si>
    <t>100131</t>
  </si>
  <si>
    <t>100228</t>
  </si>
  <si>
    <t>180001</t>
  </si>
  <si>
    <t>180045</t>
  </si>
  <si>
    <t>310074</t>
  </si>
  <si>
    <t>450808</t>
  </si>
  <si>
    <t xml:space="preserve">CJR participant hospitals that received performance year (PY) 3 reconciliation payments for the initial and/or final PY3 reconciliation. Note PY3 Final Reconciliation Amounts are final and are not subject to change (see 42 CFR 510.305).  </t>
  </si>
  <si>
    <t>Any CJR participant (list of all participants can be found on https://innovation.cms.gov/initiatives/cjr) who is not listed below did not have any CJR episodes in PY3 initial or final reconciliation.</t>
  </si>
  <si>
    <t>CJR participants that had episodes in PY3 final but not in PY3 initial have a blank cell for their PY3 initial reconciliation amount.</t>
  </si>
  <si>
    <t>CJR participants that had episodes in PY4 final but not in PY4 initial have a blank cell for their PY4 initial reconciliation amount.</t>
  </si>
  <si>
    <t>CJR participant hospitals that received initial performance year (PY) 5.1 reconciliation payments. Note Reconciliation Amounts are not final and are subject to change</t>
  </si>
  <si>
    <t>We note that this provider list may change based on updated claim and data information when the final PY5.1 reconciliation is conducted in the late spring of 2022.</t>
  </si>
  <si>
    <t>Any CJR participant (list of all participants can be found on https://innovation.cms.gov/initiatives/cjr) who is not listed below did not have any CJR episodes for PY5.1 initial reconciliation.</t>
  </si>
  <si>
    <t>Initial PY5.1 Quality Performance Category</t>
  </si>
  <si>
    <t>Meets CJR Rural definition (42 CFR 510.2) for PY5.1</t>
  </si>
  <si>
    <t>Located in area covered under CJR Extreme and Uncontrollable circumstances policy (42 CFR 510.305(k)) during PY5.1</t>
  </si>
  <si>
    <t>PY5.1 Initial CJR Episode Count*</t>
  </si>
  <si>
    <t xml:space="preserve">Initial PY5.1 Reconciliation Amount Earned or Owed  </t>
  </si>
  <si>
    <t>Any CJR participant (list of all participants can be found on https://innovation.cms.gov/initiatives/cjr) who is not listed below did not have any CJR episodes in PY4 initial or final reconciliation.</t>
  </si>
  <si>
    <t>treated by these providers during the performance year 5.1 (episodes ending between January 1, 2020-December 31, 2020).</t>
  </si>
  <si>
    <t xml:space="preserve">CJR participant hospitals that received performance year (PY) 4 reconciliation payments for the initial and/or final PY4 reconciliation. Note PY4 Final Reconciliation Amounts are final and are not subject to change (see 42 CFR 510.305).  </t>
  </si>
  <si>
    <t>treated by these providers during the performance year 3 (episodes ending between January 1, 2018-December 31,2018).</t>
  </si>
  <si>
    <t>*Note number of episodes references those episodes that qualify as CJR episodes under 42 CFR 510.100. This does not necessarily reflect the case counts for DRGs 469, 470, 521, and 522</t>
  </si>
  <si>
    <t>ST FRANCIS MEDICAL CENTER: Post-Merge</t>
  </si>
  <si>
    <t>ST FRANCIS MEDICAL CENTER: Pre-Merge</t>
  </si>
  <si>
    <t>P &amp; S SURGICAL HOSPITAL: Pre-Merge (Retired)</t>
  </si>
  <si>
    <t>LAWRENCE HOSPITAL CENTER: Pre-Merge (Retired)</t>
  </si>
  <si>
    <t>ALLIANCEHEALTH DEACONESS: Pre-Merge (Retired)</t>
  </si>
  <si>
    <t>NEW YORK-PRESBYTERIAN HOSPITAL: Post-Merge</t>
  </si>
  <si>
    <t>NEW YORK-PRESBYTERIAN HOSPITAL: Pre-Merge</t>
  </si>
  <si>
    <t>INTEGRIS BAPTIST MEDICAL CENTER: Pre-Merge</t>
  </si>
  <si>
    <t>MEMORIAL HOSPITAL OF TAMPA: Post-Merge</t>
  </si>
  <si>
    <t>MEMORIAL HOSPITAL OF TAMPA: Pre-Merge</t>
  </si>
  <si>
    <t>EASTERN LONG ISLAND HOSPITAL: Pre-Merge (Retired)</t>
  </si>
  <si>
    <t>WINTHROP-UNIVERSITY HOSPITAL: Pre-Merge (Retired)</t>
  </si>
  <si>
    <t>NYU HOSPITALS CENTER: Post-Merge</t>
  </si>
  <si>
    <t>NYU HOSPITALS CENTER: Pre-Merge</t>
  </si>
  <si>
    <t>UNIVERSITY HOSPITAL ( STONY BROOK ): Post-Merge</t>
  </si>
  <si>
    <t>UNIVERSITY HOSPITAL ( STONY BROOK ): Pre-Merge</t>
  </si>
  <si>
    <t>GOOD SAMARITAN HOSPITAL: Post-Merge</t>
  </si>
  <si>
    <t>GOOD SAMARITAN HOSPITAL: Pre-Merge</t>
  </si>
  <si>
    <t>TRIHEALTH EVENDALE HOSPITAL: Pre-Merge (Retired)</t>
  </si>
  <si>
    <t>Initial Number of PY5.1 Episodes capped under CJR Extreme and Uncontrollable circumstance policy (42 CFR 510.305(k))</t>
  </si>
  <si>
    <t>treated by these providers during the performance year 4 (episodes ending between January 1, 2019-December 31,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</si>
</sst>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0000"/>
  </numFmts>
  <fonts count="5" x14ac:knownFonts="1">
    <font>
      <sz val="10"/>
      <name val="MS Sans Serif"/>
      <family val="2"/>
    </font>
    <font>
      <sz val="10"/>
      <name val="MS Sans Serif"/>
      <family val="2"/>
    </font>
    <font>
      <b/>
      <sz val="10"/>
      <name val="MS Sans Serif"/>
    </font>
    <font>
      <b/>
      <sz val="11"/>
      <name val="Calibri"/>
      <family val="2"/>
      <scheme val="minor"/>
    </font>
    <font>
      <sz val="11"/>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0">
    <xf numFmtId="0" fontId="0" fillId="0" borderId="0" xfId="0"/>
    <xf numFmtId="0" fontId="2" fillId="0" borderId="0" xfId="0" applyFont="1" applyAlignment="1">
      <alignment wrapText="1"/>
    </xf>
    <xf numFmtId="0" fontId="3" fillId="0" borderId="0" xfId="0" applyFont="1" applyAlignment="1">
      <alignment horizontal="left"/>
    </xf>
    <xf numFmtId="0" fontId="4" fillId="0" borderId="0" xfId="0" applyFont="1" applyAlignment="1">
      <alignment horizontal="left"/>
    </xf>
    <xf numFmtId="0" fontId="0" fillId="2" borderId="0" xfId="0" applyFill="1"/>
    <xf numFmtId="43" fontId="0" fillId="0" borderId="0" xfId="1" applyFont="1"/>
    <xf numFmtId="43" fontId="1" fillId="2" borderId="0" xfId="1" applyFont="1" applyFill="1"/>
    <xf numFmtId="0" fontId="2" fillId="0" borderId="1" xfId="0" applyFont="1" applyBorder="1"/>
    <xf numFmtId="43" fontId="2" fillId="0" borderId="2" xfId="1" applyFont="1" applyBorder="1"/>
    <xf numFmtId="43" fontId="2" fillId="0" borderId="3" xfId="1" applyFont="1" applyBorder="1"/>
    <xf numFmtId="0" fontId="2" fillId="0" borderId="1" xfId="0" applyFont="1" applyBorder="1" applyAlignment="1">
      <alignment wrapText="1"/>
    </xf>
    <xf numFmtId="44" fontId="2" fillId="0" borderId="3" xfId="2" applyFont="1" applyBorder="1"/>
    <xf numFmtId="164" fontId="2" fillId="0" borderId="2" xfId="1" applyNumberFormat="1" applyFont="1" applyBorder="1"/>
    <xf numFmtId="0" fontId="0" fillId="3" borderId="0" xfId="0" applyFill="1"/>
    <xf numFmtId="165" fontId="0" fillId="0" borderId="0" xfId="0" applyNumberFormat="1"/>
    <xf numFmtId="165" fontId="0" fillId="0" borderId="0" xfId="0" applyNumberFormat="1" applyFill="1"/>
    <xf numFmtId="43" fontId="0" fillId="0" borderId="0" xfId="2" applyNumberFormat="1" applyFont="1"/>
    <xf numFmtId="43" fontId="0" fillId="0" borderId="0" xfId="0" applyNumberFormat="1"/>
    <xf numFmtId="0" fontId="0" fillId="0" borderId="0" xfId="0" applyAlignment="1">
      <alignment horizontal="right"/>
    </xf>
    <xf numFmtId="164" fontId="2" fillId="0" borderId="3" xfId="1"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6"/>
  <sheetViews>
    <sheetView zoomScaleNormal="100" workbookViewId="0">
      <selection activeCell="G8" sqref="G8"/>
    </sheetView>
  </sheetViews>
  <sheetFormatPr defaultRowHeight="12.6" x14ac:dyDescent="0.25"/>
  <cols>
    <col min="1" max="1" width="9.88671875" customWidth="1"/>
    <col min="2" max="2" width="73" bestFit="1" customWidth="1"/>
    <col min="3" max="3" width="27.5546875" bestFit="1" customWidth="1"/>
    <col min="4" max="4" width="7.6640625" bestFit="1" customWidth="1"/>
    <col min="5" max="5" width="7.5546875" bestFit="1" customWidth="1"/>
    <col min="6" max="6" width="32.5546875" bestFit="1" customWidth="1"/>
    <col min="7" max="7" width="26.88671875" bestFit="1" customWidth="1"/>
    <col min="8" max="8" width="36.33203125" bestFit="1" customWidth="1"/>
    <col min="9" max="9" width="48.44140625" bestFit="1" customWidth="1"/>
    <col min="10" max="10" width="50.88671875" bestFit="1" customWidth="1"/>
    <col min="11" max="11" width="38.6640625" bestFit="1" customWidth="1"/>
    <col min="12" max="12" width="38.33203125" bestFit="1" customWidth="1"/>
    <col min="13" max="13" width="32.5546875" bestFit="1" customWidth="1"/>
  </cols>
  <sheetData>
    <row r="1" spans="1:13" ht="14.4" x14ac:dyDescent="0.3">
      <c r="A1" s="2" t="s">
        <v>797</v>
      </c>
    </row>
    <row r="2" spans="1:13" ht="14.4" x14ac:dyDescent="0.3">
      <c r="A2" s="2" t="s">
        <v>792</v>
      </c>
    </row>
    <row r="3" spans="1:13" s="1" customFormat="1" ht="114" customHeight="1" x14ac:dyDescent="0.25">
      <c r="A3" s="1" t="s">
        <v>1</v>
      </c>
      <c r="B3" s="1" t="s">
        <v>4</v>
      </c>
      <c r="C3" s="1" t="s">
        <v>3</v>
      </c>
      <c r="D3" s="1" t="s">
        <v>0</v>
      </c>
      <c r="E3" s="1" t="s">
        <v>2</v>
      </c>
      <c r="F3" s="1" t="s">
        <v>753</v>
      </c>
      <c r="G3" s="1" t="s">
        <v>783</v>
      </c>
      <c r="H3" s="1" t="s">
        <v>782</v>
      </c>
      <c r="I3" s="1" t="s">
        <v>765</v>
      </c>
      <c r="J3" s="1" t="s">
        <v>766</v>
      </c>
      <c r="K3" s="1" t="s">
        <v>755</v>
      </c>
      <c r="L3" s="1" t="s">
        <v>756</v>
      </c>
      <c r="M3" s="1" t="s">
        <v>764</v>
      </c>
    </row>
    <row r="4" spans="1:13" x14ac:dyDescent="0.25">
      <c r="A4" s="14">
        <v>10001</v>
      </c>
      <c r="B4" t="s">
        <v>11</v>
      </c>
      <c r="C4" t="s">
        <v>7</v>
      </c>
      <c r="D4" t="s">
        <v>5</v>
      </c>
      <c r="E4">
        <v>20020</v>
      </c>
      <c r="F4" t="s">
        <v>6</v>
      </c>
      <c r="G4" t="s">
        <v>8</v>
      </c>
      <c r="H4" t="s">
        <v>9</v>
      </c>
      <c r="I4">
        <v>93</v>
      </c>
      <c r="J4">
        <v>93</v>
      </c>
      <c r="K4" s="5">
        <v>69520.97</v>
      </c>
      <c r="L4" s="5">
        <v>0</v>
      </c>
      <c r="M4" s="5">
        <v>-69520.97</v>
      </c>
    </row>
    <row r="5" spans="1:13" x14ac:dyDescent="0.25">
      <c r="A5" s="14">
        <v>10023</v>
      </c>
      <c r="B5" t="s">
        <v>13</v>
      </c>
      <c r="C5" t="s">
        <v>7</v>
      </c>
      <c r="D5" t="s">
        <v>5</v>
      </c>
      <c r="E5">
        <v>33860</v>
      </c>
      <c r="F5" t="s">
        <v>6</v>
      </c>
      <c r="G5" t="s">
        <v>12</v>
      </c>
      <c r="H5" t="s">
        <v>12</v>
      </c>
      <c r="I5">
        <v>175</v>
      </c>
      <c r="J5">
        <v>176</v>
      </c>
      <c r="K5" s="5">
        <v>184740.29</v>
      </c>
      <c r="L5" s="5">
        <v>185665.5</v>
      </c>
      <c r="M5" s="5">
        <v>925.21</v>
      </c>
    </row>
    <row r="6" spans="1:13" x14ac:dyDescent="0.25">
      <c r="A6" s="14">
        <v>10024</v>
      </c>
      <c r="B6" t="s">
        <v>15</v>
      </c>
      <c r="C6" t="s">
        <v>7</v>
      </c>
      <c r="D6" t="s">
        <v>5</v>
      </c>
      <c r="E6">
        <v>33860</v>
      </c>
      <c r="F6" t="s">
        <v>6</v>
      </c>
      <c r="G6" t="s">
        <v>14</v>
      </c>
      <c r="H6" t="s">
        <v>14</v>
      </c>
      <c r="I6">
        <v>80</v>
      </c>
      <c r="J6">
        <v>80</v>
      </c>
      <c r="K6" s="5">
        <v>56868.61</v>
      </c>
      <c r="L6" s="5">
        <v>48354.03</v>
      </c>
      <c r="M6" s="5">
        <v>-8514.58</v>
      </c>
    </row>
    <row r="7" spans="1:13" x14ac:dyDescent="0.25">
      <c r="A7" s="14">
        <v>10055</v>
      </c>
      <c r="B7" t="s">
        <v>16</v>
      </c>
      <c r="C7" t="s">
        <v>7</v>
      </c>
      <c r="D7" t="s">
        <v>5</v>
      </c>
      <c r="E7">
        <v>20020</v>
      </c>
      <c r="F7" t="s">
        <v>6</v>
      </c>
      <c r="G7" t="s">
        <v>12</v>
      </c>
      <c r="H7" t="s">
        <v>12</v>
      </c>
      <c r="I7">
        <v>104</v>
      </c>
      <c r="J7">
        <v>104</v>
      </c>
      <c r="K7" s="5">
        <v>114914.68</v>
      </c>
      <c r="L7" s="5">
        <v>114914.68</v>
      </c>
      <c r="M7" s="5">
        <v>0</v>
      </c>
    </row>
    <row r="8" spans="1:13" x14ac:dyDescent="0.25">
      <c r="A8" s="14">
        <v>10092</v>
      </c>
      <c r="B8" t="s">
        <v>17</v>
      </c>
      <c r="C8" t="s">
        <v>7</v>
      </c>
      <c r="D8" t="s">
        <v>5</v>
      </c>
      <c r="E8">
        <v>46220</v>
      </c>
      <c r="F8" t="s">
        <v>10</v>
      </c>
      <c r="G8" t="s">
        <v>12</v>
      </c>
      <c r="H8" t="s">
        <v>12</v>
      </c>
      <c r="I8">
        <v>235</v>
      </c>
      <c r="J8">
        <v>237</v>
      </c>
      <c r="K8" s="5">
        <v>139996.31</v>
      </c>
      <c r="L8" s="5">
        <v>150156.17000000001</v>
      </c>
      <c r="M8" s="5">
        <v>10159.86</v>
      </c>
    </row>
    <row r="9" spans="1:13" x14ac:dyDescent="0.25">
      <c r="A9" s="14">
        <v>40026</v>
      </c>
      <c r="B9" t="s">
        <v>20</v>
      </c>
      <c r="C9" t="s">
        <v>19</v>
      </c>
      <c r="D9" t="s">
        <v>18</v>
      </c>
      <c r="E9">
        <v>26300</v>
      </c>
      <c r="F9" t="s">
        <v>10</v>
      </c>
      <c r="G9" t="s">
        <v>12</v>
      </c>
      <c r="H9" t="s">
        <v>12</v>
      </c>
      <c r="I9">
        <v>150</v>
      </c>
      <c r="J9">
        <v>150</v>
      </c>
      <c r="K9" s="5">
        <v>188698.53</v>
      </c>
      <c r="L9" s="5">
        <v>188698.53</v>
      </c>
      <c r="M9" s="5">
        <v>0</v>
      </c>
    </row>
    <row r="10" spans="1:13" x14ac:dyDescent="0.25">
      <c r="A10" s="14">
        <v>40078</v>
      </c>
      <c r="B10" t="s">
        <v>21</v>
      </c>
      <c r="C10" t="s">
        <v>19</v>
      </c>
      <c r="D10" t="s">
        <v>18</v>
      </c>
      <c r="E10">
        <v>26300</v>
      </c>
      <c r="F10" t="s">
        <v>10</v>
      </c>
      <c r="G10" t="s">
        <v>8</v>
      </c>
      <c r="H10" t="s">
        <v>8</v>
      </c>
      <c r="I10">
        <v>52</v>
      </c>
      <c r="J10">
        <v>52</v>
      </c>
      <c r="K10" s="5">
        <v>42878.7</v>
      </c>
      <c r="L10" s="5">
        <v>1998.19</v>
      </c>
      <c r="M10" s="5">
        <v>-40880.51</v>
      </c>
    </row>
    <row r="11" spans="1:13" x14ac:dyDescent="0.25">
      <c r="A11" s="14">
        <v>50002</v>
      </c>
      <c r="B11" t="s">
        <v>24</v>
      </c>
      <c r="C11" t="s">
        <v>23</v>
      </c>
      <c r="D11" t="s">
        <v>22</v>
      </c>
      <c r="E11">
        <v>41860</v>
      </c>
      <c r="F11" t="s">
        <v>6</v>
      </c>
      <c r="G11" t="s">
        <v>9</v>
      </c>
      <c r="H11" t="s">
        <v>9</v>
      </c>
      <c r="I11">
        <v>63</v>
      </c>
      <c r="J11">
        <v>64</v>
      </c>
      <c r="K11" s="5">
        <v>0</v>
      </c>
      <c r="L11" s="5">
        <v>0</v>
      </c>
      <c r="M11" s="5">
        <v>0</v>
      </c>
    </row>
    <row r="12" spans="1:13" x14ac:dyDescent="0.25">
      <c r="A12" s="14">
        <v>50007</v>
      </c>
      <c r="B12" t="s">
        <v>25</v>
      </c>
      <c r="C12" t="s">
        <v>23</v>
      </c>
      <c r="D12" t="s">
        <v>22</v>
      </c>
      <c r="E12">
        <v>41860</v>
      </c>
      <c r="F12" t="s">
        <v>6</v>
      </c>
      <c r="G12" t="s">
        <v>12</v>
      </c>
      <c r="H12" t="s">
        <v>12</v>
      </c>
      <c r="I12">
        <v>108</v>
      </c>
      <c r="J12">
        <v>108</v>
      </c>
      <c r="K12" s="5">
        <v>0</v>
      </c>
      <c r="L12" s="5">
        <v>0</v>
      </c>
      <c r="M12" s="5">
        <v>0</v>
      </c>
    </row>
    <row r="13" spans="1:13" x14ac:dyDescent="0.25">
      <c r="A13" s="14">
        <v>50018</v>
      </c>
      <c r="B13" t="s">
        <v>27</v>
      </c>
      <c r="C13" t="s">
        <v>23</v>
      </c>
      <c r="D13" t="s">
        <v>22</v>
      </c>
      <c r="E13">
        <v>31080</v>
      </c>
      <c r="F13" t="s">
        <v>6</v>
      </c>
      <c r="G13" t="s">
        <v>12</v>
      </c>
      <c r="H13" t="s">
        <v>12</v>
      </c>
      <c r="I13">
        <v>3</v>
      </c>
      <c r="J13">
        <v>3</v>
      </c>
      <c r="K13" s="5">
        <v>0</v>
      </c>
      <c r="L13" s="5">
        <v>0</v>
      </c>
      <c r="M13" s="5">
        <v>0</v>
      </c>
    </row>
    <row r="14" spans="1:13" x14ac:dyDescent="0.25">
      <c r="A14" s="14">
        <v>50043</v>
      </c>
      <c r="B14" t="s">
        <v>28</v>
      </c>
      <c r="C14" t="s">
        <v>23</v>
      </c>
      <c r="D14" t="s">
        <v>22</v>
      </c>
      <c r="E14">
        <v>41860</v>
      </c>
      <c r="F14" t="s">
        <v>6</v>
      </c>
      <c r="G14" t="s">
        <v>12</v>
      </c>
      <c r="H14" t="s">
        <v>12</v>
      </c>
      <c r="I14">
        <v>66</v>
      </c>
      <c r="J14">
        <v>65</v>
      </c>
      <c r="K14" s="5">
        <v>0</v>
      </c>
      <c r="L14" s="5">
        <v>0</v>
      </c>
      <c r="M14" s="5">
        <v>0</v>
      </c>
    </row>
    <row r="15" spans="1:13" x14ac:dyDescent="0.25">
      <c r="A15" s="14">
        <v>50047</v>
      </c>
      <c r="B15" t="s">
        <v>29</v>
      </c>
      <c r="C15" t="s">
        <v>23</v>
      </c>
      <c r="D15" t="s">
        <v>22</v>
      </c>
      <c r="E15">
        <v>41860</v>
      </c>
      <c r="F15" t="s">
        <v>6</v>
      </c>
      <c r="G15" t="s">
        <v>12</v>
      </c>
      <c r="H15" t="s">
        <v>8</v>
      </c>
      <c r="I15">
        <v>182</v>
      </c>
      <c r="J15">
        <v>182</v>
      </c>
      <c r="K15" s="5">
        <v>0</v>
      </c>
      <c r="L15" s="5">
        <v>0</v>
      </c>
      <c r="M15" s="5">
        <v>0</v>
      </c>
    </row>
    <row r="16" spans="1:13" x14ac:dyDescent="0.25">
      <c r="A16" s="14">
        <v>50055</v>
      </c>
      <c r="B16" t="s">
        <v>30</v>
      </c>
      <c r="C16" t="s">
        <v>23</v>
      </c>
      <c r="D16" t="s">
        <v>22</v>
      </c>
      <c r="E16">
        <v>41860</v>
      </c>
      <c r="F16" t="s">
        <v>6</v>
      </c>
      <c r="G16" t="s">
        <v>8</v>
      </c>
      <c r="H16" t="s">
        <v>8</v>
      </c>
      <c r="I16">
        <v>11</v>
      </c>
      <c r="J16">
        <v>11</v>
      </c>
      <c r="K16" s="5">
        <v>6737.02</v>
      </c>
      <c r="L16" s="5">
        <v>6471.51</v>
      </c>
      <c r="M16" s="5">
        <v>-265.51</v>
      </c>
    </row>
    <row r="17" spans="1:13" x14ac:dyDescent="0.25">
      <c r="A17" s="14">
        <v>50056</v>
      </c>
      <c r="B17" t="s">
        <v>31</v>
      </c>
      <c r="C17" t="s">
        <v>23</v>
      </c>
      <c r="D17" t="s">
        <v>22</v>
      </c>
      <c r="E17">
        <v>31080</v>
      </c>
      <c r="F17" t="s">
        <v>6</v>
      </c>
      <c r="G17" t="s">
        <v>12</v>
      </c>
      <c r="H17" t="s">
        <v>12</v>
      </c>
      <c r="I17">
        <v>11</v>
      </c>
      <c r="J17">
        <v>11</v>
      </c>
      <c r="K17" s="5">
        <v>1228.43</v>
      </c>
      <c r="L17" s="5">
        <v>0</v>
      </c>
      <c r="M17" s="5">
        <v>-1228.43</v>
      </c>
    </row>
    <row r="18" spans="1:13" x14ac:dyDescent="0.25">
      <c r="A18" s="14">
        <v>50058</v>
      </c>
      <c r="B18" t="s">
        <v>32</v>
      </c>
      <c r="C18" t="s">
        <v>23</v>
      </c>
      <c r="D18" t="s">
        <v>22</v>
      </c>
      <c r="E18">
        <v>31080</v>
      </c>
      <c r="F18" t="s">
        <v>6</v>
      </c>
      <c r="G18" t="s">
        <v>12</v>
      </c>
      <c r="H18" t="s">
        <v>12</v>
      </c>
      <c r="I18">
        <v>48</v>
      </c>
      <c r="J18">
        <v>48</v>
      </c>
      <c r="K18" s="5">
        <v>0</v>
      </c>
      <c r="L18" s="5">
        <v>0</v>
      </c>
      <c r="M18" s="5">
        <v>0</v>
      </c>
    </row>
    <row r="19" spans="1:13" x14ac:dyDescent="0.25">
      <c r="A19" s="14">
        <v>50063</v>
      </c>
      <c r="B19" t="s">
        <v>33</v>
      </c>
      <c r="C19" t="s">
        <v>23</v>
      </c>
      <c r="D19" t="s">
        <v>22</v>
      </c>
      <c r="E19">
        <v>31080</v>
      </c>
      <c r="F19" t="s">
        <v>6</v>
      </c>
      <c r="G19" t="s">
        <v>12</v>
      </c>
      <c r="H19" t="s">
        <v>12</v>
      </c>
      <c r="I19">
        <v>24</v>
      </c>
      <c r="J19">
        <v>24</v>
      </c>
      <c r="K19" s="5">
        <v>0</v>
      </c>
      <c r="L19" s="5">
        <v>0</v>
      </c>
      <c r="M19" s="5">
        <v>0</v>
      </c>
    </row>
    <row r="20" spans="1:13" x14ac:dyDescent="0.25">
      <c r="A20" s="14">
        <v>50067</v>
      </c>
      <c r="B20" t="s">
        <v>34</v>
      </c>
      <c r="C20" t="s">
        <v>23</v>
      </c>
      <c r="D20" t="s">
        <v>22</v>
      </c>
      <c r="E20">
        <v>33700</v>
      </c>
      <c r="F20" t="s">
        <v>6</v>
      </c>
      <c r="G20" t="s">
        <v>12</v>
      </c>
      <c r="H20" t="s">
        <v>12</v>
      </c>
      <c r="I20">
        <v>1</v>
      </c>
      <c r="J20">
        <v>1</v>
      </c>
      <c r="K20" s="5">
        <v>0</v>
      </c>
      <c r="L20" s="5">
        <v>0</v>
      </c>
      <c r="M20" s="5">
        <v>0</v>
      </c>
    </row>
    <row r="21" spans="1:13" x14ac:dyDescent="0.25">
      <c r="A21" s="14">
        <v>50069</v>
      </c>
      <c r="B21" t="s">
        <v>35</v>
      </c>
      <c r="C21" t="s">
        <v>23</v>
      </c>
      <c r="D21" t="s">
        <v>22</v>
      </c>
      <c r="E21">
        <v>31080</v>
      </c>
      <c r="F21" t="s">
        <v>6</v>
      </c>
      <c r="G21" t="s">
        <v>14</v>
      </c>
      <c r="H21" t="s">
        <v>14</v>
      </c>
      <c r="I21">
        <v>66</v>
      </c>
      <c r="J21">
        <v>68</v>
      </c>
      <c r="K21" s="5">
        <v>69124.27</v>
      </c>
      <c r="L21" s="5">
        <v>74095.11</v>
      </c>
      <c r="M21" s="5">
        <v>4970.84</v>
      </c>
    </row>
    <row r="22" spans="1:13" x14ac:dyDescent="0.25">
      <c r="A22" s="14">
        <v>50075</v>
      </c>
      <c r="B22" t="s">
        <v>38</v>
      </c>
      <c r="C22" t="s">
        <v>23</v>
      </c>
      <c r="D22" t="s">
        <v>22</v>
      </c>
      <c r="E22">
        <v>41860</v>
      </c>
      <c r="F22" t="s">
        <v>6</v>
      </c>
      <c r="G22" t="s">
        <v>12</v>
      </c>
      <c r="H22" t="s">
        <v>12</v>
      </c>
      <c r="I22">
        <v>2</v>
      </c>
      <c r="J22">
        <v>2</v>
      </c>
      <c r="K22" s="5">
        <v>6809.4</v>
      </c>
      <c r="L22" s="5">
        <v>6809.4</v>
      </c>
      <c r="M22" s="5">
        <v>0</v>
      </c>
    </row>
    <row r="23" spans="1:13" x14ac:dyDescent="0.25">
      <c r="A23" s="14">
        <v>50076</v>
      </c>
      <c r="B23" t="s">
        <v>39</v>
      </c>
      <c r="C23" t="s">
        <v>23</v>
      </c>
      <c r="D23" t="s">
        <v>22</v>
      </c>
      <c r="E23">
        <v>41860</v>
      </c>
      <c r="F23" t="s">
        <v>6</v>
      </c>
      <c r="G23" t="s">
        <v>12</v>
      </c>
      <c r="H23" t="s">
        <v>12</v>
      </c>
      <c r="I23">
        <v>3</v>
      </c>
      <c r="J23">
        <v>3</v>
      </c>
      <c r="K23" s="5">
        <v>5964.23</v>
      </c>
      <c r="L23" s="5">
        <v>5964.23</v>
      </c>
      <c r="M23" s="5">
        <v>0</v>
      </c>
    </row>
    <row r="24" spans="1:13" x14ac:dyDescent="0.25">
      <c r="A24" s="14">
        <v>50078</v>
      </c>
      <c r="B24" t="s">
        <v>40</v>
      </c>
      <c r="C24" t="s">
        <v>23</v>
      </c>
      <c r="D24" t="s">
        <v>22</v>
      </c>
      <c r="E24">
        <v>31080</v>
      </c>
      <c r="F24" t="s">
        <v>6</v>
      </c>
      <c r="G24" t="s">
        <v>8</v>
      </c>
      <c r="H24" t="s">
        <v>8</v>
      </c>
      <c r="I24">
        <v>21</v>
      </c>
      <c r="J24">
        <v>21</v>
      </c>
      <c r="K24" s="5">
        <v>42698.82</v>
      </c>
      <c r="L24" s="5">
        <v>42698.82</v>
      </c>
      <c r="M24" s="5">
        <v>0</v>
      </c>
    </row>
    <row r="25" spans="1:13" x14ac:dyDescent="0.25">
      <c r="A25" s="14">
        <v>50091</v>
      </c>
      <c r="B25" t="s">
        <v>41</v>
      </c>
      <c r="C25" t="s">
        <v>23</v>
      </c>
      <c r="D25" t="s">
        <v>22</v>
      </c>
      <c r="E25">
        <v>31080</v>
      </c>
      <c r="F25" t="s">
        <v>6</v>
      </c>
      <c r="G25" t="s">
        <v>12</v>
      </c>
      <c r="H25" t="s">
        <v>12</v>
      </c>
      <c r="I25">
        <v>1</v>
      </c>
      <c r="J25">
        <v>1</v>
      </c>
      <c r="K25" s="5">
        <v>1272.56</v>
      </c>
      <c r="L25" s="5">
        <v>1272.56</v>
      </c>
      <c r="M25" s="5">
        <v>0</v>
      </c>
    </row>
    <row r="26" spans="1:13" x14ac:dyDescent="0.25">
      <c r="A26" s="14">
        <v>50096</v>
      </c>
      <c r="B26" t="s">
        <v>42</v>
      </c>
      <c r="C26" t="s">
        <v>23</v>
      </c>
      <c r="D26" t="s">
        <v>22</v>
      </c>
      <c r="E26">
        <v>31080</v>
      </c>
      <c r="F26" t="s">
        <v>6</v>
      </c>
      <c r="G26" t="s">
        <v>12</v>
      </c>
      <c r="H26" t="s">
        <v>12</v>
      </c>
      <c r="I26">
        <v>3</v>
      </c>
      <c r="J26">
        <v>3</v>
      </c>
      <c r="K26" s="5">
        <v>354.07</v>
      </c>
      <c r="L26" s="5">
        <v>354.07</v>
      </c>
      <c r="M26" s="5">
        <v>0</v>
      </c>
    </row>
    <row r="27" spans="1:13" x14ac:dyDescent="0.25">
      <c r="A27" s="14">
        <v>50103</v>
      </c>
      <c r="B27" t="s">
        <v>43</v>
      </c>
      <c r="C27" t="s">
        <v>23</v>
      </c>
      <c r="D27" t="s">
        <v>22</v>
      </c>
      <c r="E27">
        <v>31080</v>
      </c>
      <c r="F27" t="s">
        <v>6</v>
      </c>
      <c r="G27" t="s">
        <v>8</v>
      </c>
      <c r="H27" t="s">
        <v>8</v>
      </c>
      <c r="I27">
        <v>31</v>
      </c>
      <c r="J27">
        <v>31</v>
      </c>
      <c r="K27" s="5">
        <v>53158.36</v>
      </c>
      <c r="L27" s="5">
        <v>53158.36</v>
      </c>
      <c r="M27" s="5">
        <v>0</v>
      </c>
    </row>
    <row r="28" spans="1:13" x14ac:dyDescent="0.25">
      <c r="A28" s="14">
        <v>50104</v>
      </c>
      <c r="B28" t="s">
        <v>44</v>
      </c>
      <c r="C28" t="s">
        <v>23</v>
      </c>
      <c r="D28" t="s">
        <v>22</v>
      </c>
      <c r="E28">
        <v>31080</v>
      </c>
      <c r="F28" t="s">
        <v>6</v>
      </c>
      <c r="G28" t="s">
        <v>12</v>
      </c>
      <c r="H28" t="s">
        <v>12</v>
      </c>
      <c r="I28">
        <v>4</v>
      </c>
      <c r="J28">
        <v>4</v>
      </c>
      <c r="K28" s="5">
        <v>6566.74</v>
      </c>
      <c r="L28" s="5">
        <v>6566.74</v>
      </c>
      <c r="M28" s="5">
        <v>0</v>
      </c>
    </row>
    <row r="29" spans="1:13" x14ac:dyDescent="0.25">
      <c r="A29" s="14">
        <v>50112</v>
      </c>
      <c r="B29" t="s">
        <v>45</v>
      </c>
      <c r="C29" t="s">
        <v>23</v>
      </c>
      <c r="D29" t="s">
        <v>22</v>
      </c>
      <c r="E29">
        <v>31080</v>
      </c>
      <c r="F29" t="s">
        <v>6</v>
      </c>
      <c r="G29" t="s">
        <v>8</v>
      </c>
      <c r="H29" t="s">
        <v>8</v>
      </c>
      <c r="I29">
        <v>120</v>
      </c>
      <c r="J29">
        <v>120</v>
      </c>
      <c r="K29" s="5">
        <v>0</v>
      </c>
      <c r="L29" s="5">
        <v>0</v>
      </c>
      <c r="M29" s="5">
        <v>0</v>
      </c>
    </row>
    <row r="30" spans="1:13" x14ac:dyDescent="0.25">
      <c r="A30" s="14">
        <v>50113</v>
      </c>
      <c r="B30" t="s">
        <v>46</v>
      </c>
      <c r="C30" t="s">
        <v>23</v>
      </c>
      <c r="D30" t="s">
        <v>22</v>
      </c>
      <c r="E30">
        <v>41860</v>
      </c>
      <c r="F30" t="s">
        <v>6</v>
      </c>
      <c r="G30" t="s">
        <v>12</v>
      </c>
      <c r="H30" t="s">
        <v>12</v>
      </c>
      <c r="I30">
        <v>4</v>
      </c>
      <c r="J30">
        <v>4</v>
      </c>
      <c r="K30" s="5">
        <v>7604.72</v>
      </c>
      <c r="L30" s="5">
        <v>7604.72</v>
      </c>
      <c r="M30" s="5">
        <v>0</v>
      </c>
    </row>
    <row r="31" spans="1:13" x14ac:dyDescent="0.25">
      <c r="A31" s="14">
        <v>50116</v>
      </c>
      <c r="B31" t="s">
        <v>47</v>
      </c>
      <c r="C31" t="s">
        <v>23</v>
      </c>
      <c r="D31" t="s">
        <v>22</v>
      </c>
      <c r="E31">
        <v>31080</v>
      </c>
      <c r="F31" t="s">
        <v>6</v>
      </c>
      <c r="G31" t="s">
        <v>12</v>
      </c>
      <c r="H31" t="s">
        <v>8</v>
      </c>
      <c r="I31">
        <v>135</v>
      </c>
      <c r="J31">
        <v>137</v>
      </c>
      <c r="K31" s="5">
        <v>48781.83</v>
      </c>
      <c r="L31" s="5">
        <v>0</v>
      </c>
      <c r="M31" s="5">
        <v>-48781.83</v>
      </c>
    </row>
    <row r="32" spans="1:13" x14ac:dyDescent="0.25">
      <c r="A32" s="14">
        <v>50124</v>
      </c>
      <c r="B32" t="s">
        <v>48</v>
      </c>
      <c r="C32" t="s">
        <v>23</v>
      </c>
      <c r="D32" t="s">
        <v>22</v>
      </c>
      <c r="E32">
        <v>31080</v>
      </c>
      <c r="F32" t="s">
        <v>6</v>
      </c>
      <c r="G32" t="s">
        <v>12</v>
      </c>
      <c r="H32" t="s">
        <v>12</v>
      </c>
      <c r="I32">
        <v>44</v>
      </c>
      <c r="J32">
        <v>45</v>
      </c>
      <c r="K32" s="5">
        <v>61001.61</v>
      </c>
      <c r="L32" s="5">
        <v>64244.09</v>
      </c>
      <c r="M32" s="5">
        <v>3242.48</v>
      </c>
    </row>
    <row r="33" spans="1:13" x14ac:dyDescent="0.25">
      <c r="A33" s="14">
        <v>50126</v>
      </c>
      <c r="B33" t="s">
        <v>49</v>
      </c>
      <c r="C33" t="s">
        <v>23</v>
      </c>
      <c r="D33" t="s">
        <v>22</v>
      </c>
      <c r="E33">
        <v>31080</v>
      </c>
      <c r="F33" t="s">
        <v>6</v>
      </c>
      <c r="G33" t="s">
        <v>12</v>
      </c>
      <c r="H33" t="s">
        <v>12</v>
      </c>
      <c r="I33">
        <v>114</v>
      </c>
      <c r="J33">
        <v>115</v>
      </c>
      <c r="K33" s="5">
        <v>0</v>
      </c>
      <c r="L33" s="5">
        <v>0</v>
      </c>
      <c r="M33" s="5">
        <v>0</v>
      </c>
    </row>
    <row r="34" spans="1:13" x14ac:dyDescent="0.25">
      <c r="A34" s="14">
        <v>50132</v>
      </c>
      <c r="B34" t="s">
        <v>50</v>
      </c>
      <c r="C34" t="s">
        <v>23</v>
      </c>
      <c r="D34" t="s">
        <v>22</v>
      </c>
      <c r="E34">
        <v>31080</v>
      </c>
      <c r="F34" t="s">
        <v>6</v>
      </c>
      <c r="G34" t="s">
        <v>12</v>
      </c>
      <c r="H34" t="s">
        <v>8</v>
      </c>
      <c r="I34">
        <v>21</v>
      </c>
      <c r="J34">
        <v>21</v>
      </c>
      <c r="K34" s="5">
        <v>0</v>
      </c>
      <c r="L34" s="5">
        <v>0</v>
      </c>
      <c r="M34" s="5">
        <v>0</v>
      </c>
    </row>
    <row r="35" spans="1:13" x14ac:dyDescent="0.25">
      <c r="A35" s="14">
        <v>50135</v>
      </c>
      <c r="B35" t="s">
        <v>51</v>
      </c>
      <c r="C35" t="s">
        <v>23</v>
      </c>
      <c r="D35" t="s">
        <v>22</v>
      </c>
      <c r="E35">
        <v>31080</v>
      </c>
      <c r="F35" t="s">
        <v>6</v>
      </c>
      <c r="G35" t="s">
        <v>12</v>
      </c>
      <c r="H35" t="s">
        <v>12</v>
      </c>
      <c r="I35">
        <v>9</v>
      </c>
      <c r="J35">
        <v>9</v>
      </c>
      <c r="K35" s="5">
        <v>4397.01</v>
      </c>
      <c r="L35" s="5">
        <v>2690.55</v>
      </c>
      <c r="M35" s="5">
        <v>-1706.46</v>
      </c>
    </row>
    <row r="36" spans="1:13" x14ac:dyDescent="0.25">
      <c r="A36" s="14">
        <v>50137</v>
      </c>
      <c r="B36" t="s">
        <v>52</v>
      </c>
      <c r="C36" t="s">
        <v>23</v>
      </c>
      <c r="D36" t="s">
        <v>22</v>
      </c>
      <c r="E36">
        <v>31080</v>
      </c>
      <c r="F36" t="s">
        <v>6</v>
      </c>
      <c r="G36" t="s">
        <v>12</v>
      </c>
      <c r="H36" t="s">
        <v>12</v>
      </c>
      <c r="I36">
        <v>2</v>
      </c>
      <c r="J36">
        <v>2</v>
      </c>
      <c r="K36" s="5">
        <v>0</v>
      </c>
      <c r="L36" s="5">
        <v>0</v>
      </c>
      <c r="M36" s="5">
        <v>0</v>
      </c>
    </row>
    <row r="37" spans="1:13" x14ac:dyDescent="0.25">
      <c r="A37" s="14">
        <v>50138</v>
      </c>
      <c r="B37" t="s">
        <v>53</v>
      </c>
      <c r="C37" t="s">
        <v>23</v>
      </c>
      <c r="D37" t="s">
        <v>22</v>
      </c>
      <c r="E37">
        <v>31080</v>
      </c>
      <c r="F37" t="s">
        <v>6</v>
      </c>
      <c r="G37" t="s">
        <v>12</v>
      </c>
      <c r="H37" t="s">
        <v>12</v>
      </c>
      <c r="I37">
        <v>3</v>
      </c>
      <c r="J37">
        <v>2</v>
      </c>
      <c r="K37" s="5">
        <v>4124.1499999999996</v>
      </c>
      <c r="L37" s="5">
        <v>0</v>
      </c>
      <c r="M37" s="5">
        <v>-4124.1499999999996</v>
      </c>
    </row>
    <row r="38" spans="1:13" x14ac:dyDescent="0.25">
      <c r="A38" s="14">
        <v>50139</v>
      </c>
      <c r="B38" t="s">
        <v>54</v>
      </c>
      <c r="C38" t="s">
        <v>23</v>
      </c>
      <c r="D38" t="s">
        <v>22</v>
      </c>
      <c r="E38">
        <v>31080</v>
      </c>
      <c r="F38" t="s">
        <v>6</v>
      </c>
      <c r="G38" t="s">
        <v>12</v>
      </c>
      <c r="H38" t="s">
        <v>12</v>
      </c>
      <c r="I38">
        <v>2</v>
      </c>
      <c r="J38">
        <v>2</v>
      </c>
      <c r="K38" s="5">
        <v>2545.12</v>
      </c>
      <c r="L38" s="5">
        <v>2545.12</v>
      </c>
      <c r="M38" s="5">
        <v>0</v>
      </c>
    </row>
    <row r="39" spans="1:13" x14ac:dyDescent="0.25">
      <c r="A39" s="14">
        <v>50149</v>
      </c>
      <c r="B39" t="s">
        <v>55</v>
      </c>
      <c r="C39" t="s">
        <v>23</v>
      </c>
      <c r="D39" t="s">
        <v>22</v>
      </c>
      <c r="E39">
        <v>31080</v>
      </c>
      <c r="F39" t="s">
        <v>6</v>
      </c>
      <c r="G39" t="s">
        <v>12</v>
      </c>
      <c r="H39" t="s">
        <v>12</v>
      </c>
      <c r="I39">
        <v>8</v>
      </c>
      <c r="J39">
        <v>9</v>
      </c>
      <c r="K39" s="5">
        <v>10862.13</v>
      </c>
      <c r="L39" s="5">
        <v>12090.16</v>
      </c>
      <c r="M39" s="5">
        <v>1228.03</v>
      </c>
    </row>
    <row r="40" spans="1:13" x14ac:dyDescent="0.25">
      <c r="A40" s="14">
        <v>50158</v>
      </c>
      <c r="B40" t="s">
        <v>56</v>
      </c>
      <c r="C40" t="s">
        <v>23</v>
      </c>
      <c r="D40" t="s">
        <v>22</v>
      </c>
      <c r="E40">
        <v>31080</v>
      </c>
      <c r="F40" t="s">
        <v>6</v>
      </c>
      <c r="G40" t="s">
        <v>12</v>
      </c>
      <c r="H40" t="s">
        <v>12</v>
      </c>
      <c r="I40">
        <v>4</v>
      </c>
      <c r="J40">
        <v>4</v>
      </c>
      <c r="K40" s="5">
        <v>0</v>
      </c>
      <c r="L40" s="5">
        <v>0</v>
      </c>
      <c r="M40" s="5">
        <v>0</v>
      </c>
    </row>
    <row r="41" spans="1:13" x14ac:dyDescent="0.25">
      <c r="A41" s="14">
        <v>50168</v>
      </c>
      <c r="B41" t="s">
        <v>57</v>
      </c>
      <c r="C41" t="s">
        <v>23</v>
      </c>
      <c r="D41" t="s">
        <v>22</v>
      </c>
      <c r="E41">
        <v>31080</v>
      </c>
      <c r="F41" t="s">
        <v>6</v>
      </c>
      <c r="G41" t="s">
        <v>12</v>
      </c>
      <c r="H41" t="s">
        <v>12</v>
      </c>
      <c r="I41">
        <v>119</v>
      </c>
      <c r="J41">
        <v>120</v>
      </c>
      <c r="K41" s="5">
        <v>0</v>
      </c>
      <c r="L41" s="5">
        <v>0</v>
      </c>
      <c r="M41" s="5">
        <v>0</v>
      </c>
    </row>
    <row r="42" spans="1:13" x14ac:dyDescent="0.25">
      <c r="A42" s="14">
        <v>50169</v>
      </c>
      <c r="B42" t="s">
        <v>58</v>
      </c>
      <c r="C42" t="s">
        <v>23</v>
      </c>
      <c r="D42" t="s">
        <v>22</v>
      </c>
      <c r="E42">
        <v>31080</v>
      </c>
      <c r="F42" t="s">
        <v>6</v>
      </c>
      <c r="G42" t="s">
        <v>14</v>
      </c>
      <c r="H42" t="s">
        <v>12</v>
      </c>
      <c r="I42">
        <v>76</v>
      </c>
      <c r="J42">
        <v>77</v>
      </c>
      <c r="K42" s="5">
        <v>128954.99</v>
      </c>
      <c r="L42" s="5">
        <v>129705.93</v>
      </c>
      <c r="M42" s="5">
        <v>750.94</v>
      </c>
    </row>
    <row r="43" spans="1:13" x14ac:dyDescent="0.25">
      <c r="A43" s="14">
        <v>50179</v>
      </c>
      <c r="B43" t="s">
        <v>59</v>
      </c>
      <c r="C43" t="s">
        <v>23</v>
      </c>
      <c r="D43" t="s">
        <v>22</v>
      </c>
      <c r="E43">
        <v>33700</v>
      </c>
      <c r="F43" t="s">
        <v>6</v>
      </c>
      <c r="G43" t="s">
        <v>9</v>
      </c>
      <c r="H43" t="s">
        <v>9</v>
      </c>
      <c r="I43">
        <v>39</v>
      </c>
      <c r="J43">
        <v>39</v>
      </c>
      <c r="K43" s="5">
        <v>0</v>
      </c>
      <c r="L43" s="5">
        <v>0</v>
      </c>
      <c r="M43" s="5">
        <v>0</v>
      </c>
    </row>
    <row r="44" spans="1:13" x14ac:dyDescent="0.25">
      <c r="A44" s="14">
        <v>50180</v>
      </c>
      <c r="B44" t="s">
        <v>60</v>
      </c>
      <c r="C44" t="s">
        <v>23</v>
      </c>
      <c r="D44" t="s">
        <v>22</v>
      </c>
      <c r="E44">
        <v>41860</v>
      </c>
      <c r="F44" t="s">
        <v>6</v>
      </c>
      <c r="G44" t="s">
        <v>14</v>
      </c>
      <c r="H44" t="s">
        <v>14</v>
      </c>
      <c r="I44">
        <v>201</v>
      </c>
      <c r="J44">
        <v>201</v>
      </c>
      <c r="K44" s="5">
        <v>379914.83</v>
      </c>
      <c r="L44" s="5">
        <v>348814.25</v>
      </c>
      <c r="M44" s="5">
        <v>-31100.58</v>
      </c>
    </row>
    <row r="45" spans="1:13" x14ac:dyDescent="0.25">
      <c r="A45" s="14">
        <v>50191</v>
      </c>
      <c r="B45" t="s">
        <v>61</v>
      </c>
      <c r="C45" t="s">
        <v>23</v>
      </c>
      <c r="D45" t="s">
        <v>22</v>
      </c>
      <c r="E45">
        <v>31080</v>
      </c>
      <c r="F45" t="s">
        <v>6</v>
      </c>
      <c r="G45" t="s">
        <v>9</v>
      </c>
      <c r="H45" t="s">
        <v>9</v>
      </c>
      <c r="I45">
        <v>4</v>
      </c>
      <c r="J45">
        <v>4</v>
      </c>
      <c r="K45" s="5">
        <v>0</v>
      </c>
      <c r="L45" s="5">
        <v>0</v>
      </c>
      <c r="M45" s="5">
        <v>0</v>
      </c>
    </row>
    <row r="46" spans="1:13" x14ac:dyDescent="0.25">
      <c r="A46" s="14">
        <v>50195</v>
      </c>
      <c r="B46" t="s">
        <v>62</v>
      </c>
      <c r="C46" t="s">
        <v>23</v>
      </c>
      <c r="D46" t="s">
        <v>22</v>
      </c>
      <c r="E46">
        <v>41860</v>
      </c>
      <c r="F46" t="s">
        <v>6</v>
      </c>
      <c r="G46" t="s">
        <v>14</v>
      </c>
      <c r="H46" t="s">
        <v>14</v>
      </c>
      <c r="I46">
        <v>448</v>
      </c>
      <c r="J46">
        <v>448</v>
      </c>
      <c r="K46" s="5">
        <v>669406.47</v>
      </c>
      <c r="L46" s="5">
        <v>669406.47</v>
      </c>
      <c r="M46" s="5">
        <v>0</v>
      </c>
    </row>
    <row r="47" spans="1:13" x14ac:dyDescent="0.25">
      <c r="A47" s="14">
        <v>50197</v>
      </c>
      <c r="B47" t="s">
        <v>63</v>
      </c>
      <c r="C47" t="s">
        <v>23</v>
      </c>
      <c r="D47" t="s">
        <v>22</v>
      </c>
      <c r="E47">
        <v>41860</v>
      </c>
      <c r="F47" t="s">
        <v>6</v>
      </c>
      <c r="G47" t="s">
        <v>14</v>
      </c>
      <c r="H47" t="s">
        <v>14</v>
      </c>
      <c r="I47">
        <v>152</v>
      </c>
      <c r="J47">
        <v>154</v>
      </c>
      <c r="K47" s="5">
        <v>203115.24</v>
      </c>
      <c r="L47" s="5">
        <v>177001.41</v>
      </c>
      <c r="M47" s="5">
        <v>-26113.83</v>
      </c>
    </row>
    <row r="48" spans="1:13" x14ac:dyDescent="0.25">
      <c r="A48" s="14">
        <v>50211</v>
      </c>
      <c r="B48" t="s">
        <v>64</v>
      </c>
      <c r="C48" t="s">
        <v>23</v>
      </c>
      <c r="D48" t="s">
        <v>22</v>
      </c>
      <c r="E48">
        <v>41860</v>
      </c>
      <c r="F48" t="s">
        <v>6</v>
      </c>
      <c r="G48" t="s">
        <v>12</v>
      </c>
      <c r="H48" t="s">
        <v>12</v>
      </c>
      <c r="I48">
        <v>8</v>
      </c>
      <c r="J48">
        <v>9</v>
      </c>
      <c r="K48" s="5">
        <v>0</v>
      </c>
      <c r="L48" s="5">
        <v>0</v>
      </c>
      <c r="M48" s="5">
        <v>0</v>
      </c>
    </row>
    <row r="49" spans="1:13" x14ac:dyDescent="0.25">
      <c r="A49" s="14">
        <v>50224</v>
      </c>
      <c r="B49" t="s">
        <v>65</v>
      </c>
      <c r="C49" t="s">
        <v>23</v>
      </c>
      <c r="D49" t="s">
        <v>22</v>
      </c>
      <c r="E49">
        <v>31080</v>
      </c>
      <c r="F49" t="s">
        <v>6</v>
      </c>
      <c r="G49" t="s">
        <v>12</v>
      </c>
      <c r="H49" t="s">
        <v>12</v>
      </c>
      <c r="I49">
        <v>9</v>
      </c>
      <c r="J49">
        <v>9</v>
      </c>
      <c r="K49" s="5">
        <v>0</v>
      </c>
      <c r="L49" s="5">
        <v>0</v>
      </c>
      <c r="M49" s="5">
        <v>0</v>
      </c>
    </row>
    <row r="50" spans="1:13" x14ac:dyDescent="0.25">
      <c r="A50" s="14">
        <v>50226</v>
      </c>
      <c r="B50" t="s">
        <v>66</v>
      </c>
      <c r="C50" t="s">
        <v>23</v>
      </c>
      <c r="D50" t="s">
        <v>22</v>
      </c>
      <c r="E50">
        <v>31080</v>
      </c>
      <c r="F50" t="s">
        <v>6</v>
      </c>
      <c r="G50" t="s">
        <v>12</v>
      </c>
      <c r="H50" t="s">
        <v>12</v>
      </c>
      <c r="I50">
        <v>21</v>
      </c>
      <c r="J50">
        <v>21</v>
      </c>
      <c r="K50" s="5">
        <v>0</v>
      </c>
      <c r="L50" s="5">
        <v>0</v>
      </c>
      <c r="M50" s="5">
        <v>0</v>
      </c>
    </row>
    <row r="51" spans="1:13" x14ac:dyDescent="0.25">
      <c r="A51" s="14">
        <v>50228</v>
      </c>
      <c r="B51" t="s">
        <v>67</v>
      </c>
      <c r="C51" t="s">
        <v>23</v>
      </c>
      <c r="D51" t="s">
        <v>22</v>
      </c>
      <c r="E51">
        <v>41860</v>
      </c>
      <c r="F51" t="s">
        <v>6</v>
      </c>
      <c r="G51" t="s">
        <v>8</v>
      </c>
      <c r="H51" t="s">
        <v>8</v>
      </c>
      <c r="I51">
        <v>30</v>
      </c>
      <c r="J51">
        <v>30</v>
      </c>
      <c r="K51" s="5">
        <v>0</v>
      </c>
      <c r="L51" s="5">
        <v>0</v>
      </c>
      <c r="M51" s="5">
        <v>0</v>
      </c>
    </row>
    <row r="52" spans="1:13" x14ac:dyDescent="0.25">
      <c r="A52" s="14">
        <v>50230</v>
      </c>
      <c r="B52" t="s">
        <v>68</v>
      </c>
      <c r="C52" t="s">
        <v>23</v>
      </c>
      <c r="D52" t="s">
        <v>22</v>
      </c>
      <c r="E52">
        <v>31080</v>
      </c>
      <c r="F52" t="s">
        <v>6</v>
      </c>
      <c r="G52" t="s">
        <v>12</v>
      </c>
      <c r="H52" t="s">
        <v>12</v>
      </c>
      <c r="I52">
        <v>5</v>
      </c>
      <c r="J52">
        <v>5</v>
      </c>
      <c r="K52" s="5">
        <v>0</v>
      </c>
      <c r="L52" s="5">
        <v>0</v>
      </c>
      <c r="M52" s="5">
        <v>0</v>
      </c>
    </row>
    <row r="53" spans="1:13" x14ac:dyDescent="0.25">
      <c r="A53" s="14">
        <v>50231</v>
      </c>
      <c r="B53" t="s">
        <v>69</v>
      </c>
      <c r="C53" t="s">
        <v>23</v>
      </c>
      <c r="D53" t="s">
        <v>22</v>
      </c>
      <c r="E53">
        <v>31080</v>
      </c>
      <c r="F53" t="s">
        <v>6</v>
      </c>
      <c r="G53" t="s">
        <v>8</v>
      </c>
      <c r="H53" t="s">
        <v>8</v>
      </c>
      <c r="I53">
        <v>17</v>
      </c>
      <c r="J53">
        <v>23</v>
      </c>
      <c r="K53" s="5">
        <v>8232.9</v>
      </c>
      <c r="L53" s="5">
        <v>42730.85</v>
      </c>
      <c r="M53" s="5">
        <v>34497.949999999997</v>
      </c>
    </row>
    <row r="54" spans="1:13" x14ac:dyDescent="0.25">
      <c r="A54" s="14">
        <v>50235</v>
      </c>
      <c r="B54" t="s">
        <v>70</v>
      </c>
      <c r="C54" t="s">
        <v>23</v>
      </c>
      <c r="D54" t="s">
        <v>22</v>
      </c>
      <c r="E54">
        <v>31080</v>
      </c>
      <c r="F54" t="s">
        <v>6</v>
      </c>
      <c r="G54" t="s">
        <v>12</v>
      </c>
      <c r="H54" t="s">
        <v>12</v>
      </c>
      <c r="I54">
        <v>95</v>
      </c>
      <c r="J54">
        <v>96</v>
      </c>
      <c r="K54" s="5">
        <v>0</v>
      </c>
      <c r="L54" s="5">
        <v>0</v>
      </c>
      <c r="M54" s="5">
        <v>0</v>
      </c>
    </row>
    <row r="55" spans="1:13" x14ac:dyDescent="0.25">
      <c r="A55" s="14">
        <v>50239</v>
      </c>
      <c r="B55" t="s">
        <v>71</v>
      </c>
      <c r="C55" t="s">
        <v>23</v>
      </c>
      <c r="D55" t="s">
        <v>22</v>
      </c>
      <c r="E55">
        <v>31080</v>
      </c>
      <c r="F55" t="s">
        <v>6</v>
      </c>
      <c r="G55" t="s">
        <v>8</v>
      </c>
      <c r="H55" t="s">
        <v>8</v>
      </c>
      <c r="I55">
        <v>85</v>
      </c>
      <c r="J55">
        <v>85</v>
      </c>
      <c r="K55" s="5">
        <v>0</v>
      </c>
      <c r="L55" s="5">
        <v>0</v>
      </c>
      <c r="M55" s="5">
        <v>0</v>
      </c>
    </row>
    <row r="56" spans="1:13" x14ac:dyDescent="0.25">
      <c r="A56" s="14">
        <v>50262</v>
      </c>
      <c r="B56" t="s">
        <v>72</v>
      </c>
      <c r="C56" t="s">
        <v>23</v>
      </c>
      <c r="D56" t="s">
        <v>22</v>
      </c>
      <c r="E56">
        <v>31080</v>
      </c>
      <c r="F56" t="s">
        <v>6</v>
      </c>
      <c r="G56" t="s">
        <v>14</v>
      </c>
      <c r="H56" t="s">
        <v>12</v>
      </c>
      <c r="I56">
        <v>5</v>
      </c>
      <c r="J56">
        <v>5</v>
      </c>
      <c r="K56" s="5">
        <v>8421.9</v>
      </c>
      <c r="L56" s="5">
        <v>8379.15</v>
      </c>
      <c r="M56" s="5">
        <v>-42.75</v>
      </c>
    </row>
    <row r="57" spans="1:13" x14ac:dyDescent="0.25">
      <c r="A57" s="14">
        <v>50276</v>
      </c>
      <c r="B57" t="s">
        <v>73</v>
      </c>
      <c r="C57" t="s">
        <v>23</v>
      </c>
      <c r="D57" t="s">
        <v>22</v>
      </c>
      <c r="E57">
        <v>41860</v>
      </c>
      <c r="F57" t="s">
        <v>6</v>
      </c>
      <c r="G57" t="s">
        <v>12</v>
      </c>
      <c r="H57" t="s">
        <v>12</v>
      </c>
      <c r="I57">
        <v>2</v>
      </c>
      <c r="J57">
        <v>2</v>
      </c>
      <c r="K57" s="5">
        <v>5746.58</v>
      </c>
      <c r="L57" s="5">
        <v>5746.58</v>
      </c>
      <c r="M57" s="5">
        <v>0</v>
      </c>
    </row>
    <row r="58" spans="1:13" x14ac:dyDescent="0.25">
      <c r="A58" s="14">
        <v>50278</v>
      </c>
      <c r="B58" t="s">
        <v>74</v>
      </c>
      <c r="C58" t="s">
        <v>23</v>
      </c>
      <c r="D58" t="s">
        <v>22</v>
      </c>
      <c r="E58">
        <v>31080</v>
      </c>
      <c r="F58" t="s">
        <v>6</v>
      </c>
      <c r="G58" t="s">
        <v>14</v>
      </c>
      <c r="H58" t="s">
        <v>12</v>
      </c>
      <c r="I58">
        <v>56</v>
      </c>
      <c r="J58">
        <v>58</v>
      </c>
      <c r="K58" s="5">
        <v>0</v>
      </c>
      <c r="L58" s="5">
        <v>0</v>
      </c>
      <c r="M58" s="5">
        <v>0</v>
      </c>
    </row>
    <row r="59" spans="1:13" x14ac:dyDescent="0.25">
      <c r="A59" s="14">
        <v>50283</v>
      </c>
      <c r="B59" t="s">
        <v>76</v>
      </c>
      <c r="C59" t="s">
        <v>23</v>
      </c>
      <c r="D59" t="s">
        <v>22</v>
      </c>
      <c r="E59">
        <v>41860</v>
      </c>
      <c r="F59" t="s">
        <v>6</v>
      </c>
      <c r="G59" t="s">
        <v>14</v>
      </c>
      <c r="H59" t="s">
        <v>14</v>
      </c>
      <c r="I59">
        <v>32</v>
      </c>
      <c r="J59">
        <v>32</v>
      </c>
      <c r="K59" s="5">
        <v>0</v>
      </c>
      <c r="L59" s="5">
        <v>0</v>
      </c>
      <c r="M59" s="5">
        <v>0</v>
      </c>
    </row>
    <row r="60" spans="1:13" x14ac:dyDescent="0.25">
      <c r="A60" s="14">
        <v>50289</v>
      </c>
      <c r="B60" t="s">
        <v>77</v>
      </c>
      <c r="C60" t="s">
        <v>23</v>
      </c>
      <c r="D60" t="s">
        <v>22</v>
      </c>
      <c r="E60">
        <v>41860</v>
      </c>
      <c r="F60" t="s">
        <v>6</v>
      </c>
      <c r="G60" t="s">
        <v>8</v>
      </c>
      <c r="H60" t="s">
        <v>8</v>
      </c>
      <c r="I60">
        <v>8</v>
      </c>
      <c r="J60">
        <v>8</v>
      </c>
      <c r="K60" s="5">
        <v>21802.49</v>
      </c>
      <c r="L60" s="5">
        <v>21802.49</v>
      </c>
      <c r="M60" s="5">
        <v>0</v>
      </c>
    </row>
    <row r="61" spans="1:13" x14ac:dyDescent="0.25">
      <c r="A61" s="14">
        <v>50290</v>
      </c>
      <c r="B61" t="s">
        <v>78</v>
      </c>
      <c r="C61" t="s">
        <v>23</v>
      </c>
      <c r="D61" t="s">
        <v>22</v>
      </c>
      <c r="E61">
        <v>31080</v>
      </c>
      <c r="F61" t="s">
        <v>6</v>
      </c>
      <c r="G61" t="s">
        <v>12</v>
      </c>
      <c r="H61" t="s">
        <v>12</v>
      </c>
      <c r="I61">
        <v>516</v>
      </c>
      <c r="J61">
        <v>517</v>
      </c>
      <c r="K61" s="5">
        <v>324661.78000000003</v>
      </c>
      <c r="L61" s="5">
        <v>278173.59999999998</v>
      </c>
      <c r="M61" s="5">
        <v>-46488.18</v>
      </c>
    </row>
    <row r="62" spans="1:13" x14ac:dyDescent="0.25">
      <c r="A62" s="14">
        <v>50305</v>
      </c>
      <c r="B62" t="s">
        <v>79</v>
      </c>
      <c r="C62" t="s">
        <v>23</v>
      </c>
      <c r="D62" t="s">
        <v>22</v>
      </c>
      <c r="E62">
        <v>41860</v>
      </c>
      <c r="F62" t="s">
        <v>6</v>
      </c>
      <c r="G62" t="s">
        <v>12</v>
      </c>
      <c r="H62" t="s">
        <v>12</v>
      </c>
      <c r="I62">
        <v>72</v>
      </c>
      <c r="J62">
        <v>72</v>
      </c>
      <c r="K62" s="5">
        <v>121421.25</v>
      </c>
      <c r="L62" s="5">
        <v>121421.25</v>
      </c>
      <c r="M62" s="5">
        <v>0</v>
      </c>
    </row>
    <row r="63" spans="1:13" x14ac:dyDescent="0.25">
      <c r="A63" s="14">
        <v>50320</v>
      </c>
      <c r="B63" t="s">
        <v>80</v>
      </c>
      <c r="C63" t="s">
        <v>23</v>
      </c>
      <c r="D63" t="s">
        <v>22</v>
      </c>
      <c r="E63">
        <v>41860</v>
      </c>
      <c r="F63" t="s">
        <v>6</v>
      </c>
      <c r="G63" t="s">
        <v>12</v>
      </c>
      <c r="H63" t="s">
        <v>12</v>
      </c>
      <c r="I63">
        <v>5</v>
      </c>
      <c r="J63">
        <v>12</v>
      </c>
      <c r="K63" s="5">
        <v>0</v>
      </c>
      <c r="L63" s="5">
        <v>2195.1999999999998</v>
      </c>
      <c r="M63" s="5">
        <v>2195.1999999999998</v>
      </c>
    </row>
    <row r="64" spans="1:13" x14ac:dyDescent="0.25">
      <c r="A64" s="14">
        <v>50348</v>
      </c>
      <c r="B64" t="s">
        <v>81</v>
      </c>
      <c r="C64" t="s">
        <v>23</v>
      </c>
      <c r="D64" t="s">
        <v>22</v>
      </c>
      <c r="E64">
        <v>31080</v>
      </c>
      <c r="F64" t="s">
        <v>6</v>
      </c>
      <c r="G64" t="s">
        <v>8</v>
      </c>
      <c r="H64" t="s">
        <v>8</v>
      </c>
      <c r="I64">
        <v>35</v>
      </c>
      <c r="J64">
        <v>35</v>
      </c>
      <c r="K64" s="5">
        <v>59812.11</v>
      </c>
      <c r="L64" s="5">
        <v>59812.11</v>
      </c>
      <c r="M64" s="5">
        <v>0</v>
      </c>
    </row>
    <row r="65" spans="1:13" x14ac:dyDescent="0.25">
      <c r="A65" s="14">
        <v>50350</v>
      </c>
      <c r="B65" t="s">
        <v>82</v>
      </c>
      <c r="C65" t="s">
        <v>23</v>
      </c>
      <c r="D65" t="s">
        <v>22</v>
      </c>
      <c r="E65">
        <v>31080</v>
      </c>
      <c r="F65" t="s">
        <v>6</v>
      </c>
      <c r="G65" t="s">
        <v>12</v>
      </c>
      <c r="H65" t="s">
        <v>12</v>
      </c>
      <c r="I65">
        <v>6</v>
      </c>
      <c r="J65">
        <v>6</v>
      </c>
      <c r="K65" s="5">
        <v>0</v>
      </c>
      <c r="L65" s="5">
        <v>0</v>
      </c>
      <c r="M65" s="5">
        <v>0</v>
      </c>
    </row>
    <row r="66" spans="1:13" x14ac:dyDescent="0.25">
      <c r="A66" s="14">
        <v>50353</v>
      </c>
      <c r="B66" t="s">
        <v>83</v>
      </c>
      <c r="C66" t="s">
        <v>23</v>
      </c>
      <c r="D66" t="s">
        <v>22</v>
      </c>
      <c r="E66">
        <v>31080</v>
      </c>
      <c r="F66" t="s">
        <v>6</v>
      </c>
      <c r="G66" t="s">
        <v>8</v>
      </c>
      <c r="H66" t="s">
        <v>9</v>
      </c>
      <c r="I66">
        <v>93</v>
      </c>
      <c r="J66">
        <v>93</v>
      </c>
      <c r="K66" s="5">
        <v>116172.41</v>
      </c>
      <c r="L66" s="5">
        <v>0</v>
      </c>
      <c r="M66" s="5">
        <v>-116172.41</v>
      </c>
    </row>
    <row r="67" spans="1:13" x14ac:dyDescent="0.25">
      <c r="A67" s="14">
        <v>50360</v>
      </c>
      <c r="B67" t="s">
        <v>84</v>
      </c>
      <c r="C67" t="s">
        <v>23</v>
      </c>
      <c r="D67" t="s">
        <v>22</v>
      </c>
      <c r="E67">
        <v>41860</v>
      </c>
      <c r="F67" t="s">
        <v>6</v>
      </c>
      <c r="G67" t="s">
        <v>12</v>
      </c>
      <c r="H67" t="s">
        <v>12</v>
      </c>
      <c r="I67">
        <v>83</v>
      </c>
      <c r="J67">
        <v>83</v>
      </c>
      <c r="K67" s="5">
        <v>168378.14</v>
      </c>
      <c r="L67" s="5">
        <v>168378.14</v>
      </c>
      <c r="M67" s="5">
        <v>0</v>
      </c>
    </row>
    <row r="68" spans="1:13" x14ac:dyDescent="0.25">
      <c r="A68" s="14">
        <v>50373</v>
      </c>
      <c r="B68" t="s">
        <v>85</v>
      </c>
      <c r="C68" t="s">
        <v>23</v>
      </c>
      <c r="D68" t="s">
        <v>22</v>
      </c>
      <c r="E68">
        <v>31080</v>
      </c>
      <c r="F68" t="s">
        <v>6</v>
      </c>
      <c r="G68" t="s">
        <v>12</v>
      </c>
      <c r="H68" t="s">
        <v>12</v>
      </c>
      <c r="I68">
        <v>2</v>
      </c>
      <c r="J68">
        <v>2</v>
      </c>
      <c r="K68" s="5">
        <v>0</v>
      </c>
      <c r="L68" s="5">
        <v>0</v>
      </c>
      <c r="M68" s="5">
        <v>0</v>
      </c>
    </row>
    <row r="69" spans="1:13" x14ac:dyDescent="0.25">
      <c r="A69" s="14">
        <v>50376</v>
      </c>
      <c r="B69" t="s">
        <v>86</v>
      </c>
      <c r="C69" t="s">
        <v>23</v>
      </c>
      <c r="D69" t="s">
        <v>22</v>
      </c>
      <c r="E69">
        <v>31080</v>
      </c>
      <c r="F69" t="s">
        <v>6</v>
      </c>
      <c r="G69" t="s">
        <v>12</v>
      </c>
      <c r="H69" t="s">
        <v>12</v>
      </c>
      <c r="I69">
        <v>13</v>
      </c>
      <c r="J69">
        <v>15</v>
      </c>
      <c r="K69" s="5">
        <v>0</v>
      </c>
      <c r="L69" s="5">
        <v>0</v>
      </c>
      <c r="M69" s="5">
        <v>0</v>
      </c>
    </row>
    <row r="70" spans="1:13" x14ac:dyDescent="0.25">
      <c r="A70" s="14">
        <v>50378</v>
      </c>
      <c r="B70" t="s">
        <v>87</v>
      </c>
      <c r="C70" t="s">
        <v>23</v>
      </c>
      <c r="D70" t="s">
        <v>22</v>
      </c>
      <c r="E70">
        <v>31080</v>
      </c>
      <c r="F70" t="s">
        <v>6</v>
      </c>
      <c r="G70" t="s">
        <v>12</v>
      </c>
      <c r="H70" t="s">
        <v>12</v>
      </c>
      <c r="I70">
        <v>1</v>
      </c>
      <c r="J70">
        <v>1</v>
      </c>
      <c r="K70" s="5">
        <v>0</v>
      </c>
      <c r="L70" s="5">
        <v>0</v>
      </c>
      <c r="M70" s="5">
        <v>0</v>
      </c>
    </row>
    <row r="71" spans="1:13" x14ac:dyDescent="0.25">
      <c r="A71" s="14">
        <v>50382</v>
      </c>
      <c r="B71" t="s">
        <v>88</v>
      </c>
      <c r="C71" t="s">
        <v>23</v>
      </c>
      <c r="D71" t="s">
        <v>22</v>
      </c>
      <c r="E71">
        <v>31080</v>
      </c>
      <c r="F71" t="s">
        <v>6</v>
      </c>
      <c r="G71" t="s">
        <v>12</v>
      </c>
      <c r="H71" t="s">
        <v>12</v>
      </c>
      <c r="I71">
        <v>40</v>
      </c>
      <c r="J71">
        <v>40</v>
      </c>
      <c r="K71" s="5">
        <v>71384.38</v>
      </c>
      <c r="L71" s="5">
        <v>71384.38</v>
      </c>
      <c r="M71" s="5">
        <v>0</v>
      </c>
    </row>
    <row r="72" spans="1:13" x14ac:dyDescent="0.25">
      <c r="A72" s="14">
        <v>50393</v>
      </c>
      <c r="B72" t="s">
        <v>89</v>
      </c>
      <c r="C72" t="s">
        <v>23</v>
      </c>
      <c r="D72" t="s">
        <v>22</v>
      </c>
      <c r="E72">
        <v>31080</v>
      </c>
      <c r="F72" t="s">
        <v>6</v>
      </c>
      <c r="G72" t="s">
        <v>12</v>
      </c>
      <c r="H72" t="s">
        <v>8</v>
      </c>
      <c r="I72">
        <v>21</v>
      </c>
      <c r="J72">
        <v>21</v>
      </c>
      <c r="K72" s="5">
        <v>0</v>
      </c>
      <c r="L72" s="5">
        <v>0</v>
      </c>
      <c r="M72" s="5">
        <v>0</v>
      </c>
    </row>
    <row r="73" spans="1:13" x14ac:dyDescent="0.25">
      <c r="A73" s="14">
        <v>50407</v>
      </c>
      <c r="B73" t="s">
        <v>90</v>
      </c>
      <c r="C73" t="s">
        <v>23</v>
      </c>
      <c r="D73" t="s">
        <v>22</v>
      </c>
      <c r="E73">
        <v>41860</v>
      </c>
      <c r="F73" t="s">
        <v>6</v>
      </c>
      <c r="G73" t="s">
        <v>12</v>
      </c>
      <c r="H73" t="s">
        <v>12</v>
      </c>
      <c r="I73">
        <v>3</v>
      </c>
      <c r="J73">
        <v>3</v>
      </c>
      <c r="K73" s="5">
        <v>0</v>
      </c>
      <c r="L73" s="5">
        <v>0</v>
      </c>
      <c r="M73" s="5">
        <v>0</v>
      </c>
    </row>
    <row r="74" spans="1:13" x14ac:dyDescent="0.25">
      <c r="A74" s="14">
        <v>50411</v>
      </c>
      <c r="B74" t="s">
        <v>91</v>
      </c>
      <c r="C74" t="s">
        <v>23</v>
      </c>
      <c r="D74" t="s">
        <v>22</v>
      </c>
      <c r="E74">
        <v>31080</v>
      </c>
      <c r="F74" t="s">
        <v>6</v>
      </c>
      <c r="G74" t="s">
        <v>12</v>
      </c>
      <c r="H74" t="s">
        <v>12</v>
      </c>
      <c r="I74">
        <v>5</v>
      </c>
      <c r="J74">
        <v>5</v>
      </c>
      <c r="K74" s="5">
        <v>8513.9</v>
      </c>
      <c r="L74" s="5">
        <v>8513.9</v>
      </c>
      <c r="M74" s="5">
        <v>0</v>
      </c>
    </row>
    <row r="75" spans="1:13" x14ac:dyDescent="0.25">
      <c r="A75" s="14">
        <v>50426</v>
      </c>
      <c r="B75" t="s">
        <v>92</v>
      </c>
      <c r="C75" t="s">
        <v>23</v>
      </c>
      <c r="D75" t="s">
        <v>22</v>
      </c>
      <c r="E75">
        <v>31080</v>
      </c>
      <c r="F75" t="s">
        <v>6</v>
      </c>
      <c r="G75" t="s">
        <v>12</v>
      </c>
      <c r="H75" t="s">
        <v>12</v>
      </c>
      <c r="I75">
        <v>6</v>
      </c>
      <c r="J75">
        <v>6</v>
      </c>
      <c r="K75" s="5">
        <v>19682.349999999999</v>
      </c>
      <c r="L75" s="5">
        <v>19682.349999999999</v>
      </c>
      <c r="M75" s="5">
        <v>0</v>
      </c>
    </row>
    <row r="76" spans="1:13" x14ac:dyDescent="0.25">
      <c r="A76" s="14">
        <v>50438</v>
      </c>
      <c r="B76" t="s">
        <v>93</v>
      </c>
      <c r="C76" t="s">
        <v>23</v>
      </c>
      <c r="D76" t="s">
        <v>22</v>
      </c>
      <c r="E76">
        <v>31080</v>
      </c>
      <c r="F76" t="s">
        <v>6</v>
      </c>
      <c r="G76" t="s">
        <v>14</v>
      </c>
      <c r="H76" t="s">
        <v>12</v>
      </c>
      <c r="I76">
        <v>207</v>
      </c>
      <c r="J76">
        <v>207</v>
      </c>
      <c r="K76" s="5">
        <v>154298.17000000001</v>
      </c>
      <c r="L76" s="5">
        <v>89803.3</v>
      </c>
      <c r="M76" s="5">
        <v>-64494.87</v>
      </c>
    </row>
    <row r="77" spans="1:13" x14ac:dyDescent="0.25">
      <c r="A77" s="14">
        <v>50464</v>
      </c>
      <c r="B77" t="s">
        <v>94</v>
      </c>
      <c r="C77" t="s">
        <v>23</v>
      </c>
      <c r="D77" t="s">
        <v>22</v>
      </c>
      <c r="E77">
        <v>33700</v>
      </c>
      <c r="F77" t="s">
        <v>6</v>
      </c>
      <c r="G77" t="s">
        <v>9</v>
      </c>
      <c r="H77" t="s">
        <v>9</v>
      </c>
      <c r="I77">
        <v>55</v>
      </c>
      <c r="J77">
        <v>62</v>
      </c>
      <c r="K77" s="5">
        <v>0</v>
      </c>
      <c r="L77" s="5">
        <v>0</v>
      </c>
      <c r="M77" s="5">
        <v>0</v>
      </c>
    </row>
    <row r="78" spans="1:13" x14ac:dyDescent="0.25">
      <c r="A78" s="14">
        <v>50471</v>
      </c>
      <c r="B78" t="s">
        <v>96</v>
      </c>
      <c r="C78" t="s">
        <v>23</v>
      </c>
      <c r="D78" t="s">
        <v>22</v>
      </c>
      <c r="E78">
        <v>31080</v>
      </c>
      <c r="F78" t="s">
        <v>6</v>
      </c>
      <c r="G78" t="s">
        <v>12</v>
      </c>
      <c r="H78" t="s">
        <v>12</v>
      </c>
      <c r="I78">
        <v>51</v>
      </c>
      <c r="J78">
        <v>51</v>
      </c>
      <c r="K78" s="5">
        <v>0</v>
      </c>
      <c r="L78" s="5">
        <v>0</v>
      </c>
      <c r="M78" s="5">
        <v>0</v>
      </c>
    </row>
    <row r="79" spans="1:13" x14ac:dyDescent="0.25">
      <c r="A79" s="14">
        <v>50488</v>
      </c>
      <c r="B79" t="s">
        <v>97</v>
      </c>
      <c r="C79" t="s">
        <v>23</v>
      </c>
      <c r="D79" t="s">
        <v>22</v>
      </c>
      <c r="E79">
        <v>41860</v>
      </c>
      <c r="F79" t="s">
        <v>6</v>
      </c>
      <c r="G79" t="s">
        <v>12</v>
      </c>
      <c r="H79" t="s">
        <v>12</v>
      </c>
      <c r="I79">
        <v>55</v>
      </c>
      <c r="J79">
        <v>55</v>
      </c>
      <c r="K79" s="5">
        <v>122303.51</v>
      </c>
      <c r="L79" s="5">
        <v>122303.51</v>
      </c>
      <c r="M79" s="5">
        <v>0</v>
      </c>
    </row>
    <row r="80" spans="1:13" x14ac:dyDescent="0.25">
      <c r="A80" s="14">
        <v>50496</v>
      </c>
      <c r="B80" t="s">
        <v>98</v>
      </c>
      <c r="C80" t="s">
        <v>23</v>
      </c>
      <c r="D80" t="s">
        <v>22</v>
      </c>
      <c r="E80">
        <v>41860</v>
      </c>
      <c r="F80" t="s">
        <v>6</v>
      </c>
      <c r="G80" t="s">
        <v>14</v>
      </c>
      <c r="H80" t="s">
        <v>14</v>
      </c>
      <c r="I80">
        <v>146</v>
      </c>
      <c r="J80">
        <v>148</v>
      </c>
      <c r="K80" s="5">
        <v>0</v>
      </c>
      <c r="L80" s="5">
        <v>0</v>
      </c>
      <c r="M80" s="5">
        <v>0</v>
      </c>
    </row>
    <row r="81" spans="1:13" x14ac:dyDescent="0.25">
      <c r="A81" s="14">
        <v>50502</v>
      </c>
      <c r="B81" t="s">
        <v>99</v>
      </c>
      <c r="C81" t="s">
        <v>23</v>
      </c>
      <c r="D81" t="s">
        <v>22</v>
      </c>
      <c r="E81">
        <v>31080</v>
      </c>
      <c r="F81" t="s">
        <v>6</v>
      </c>
      <c r="G81" t="s">
        <v>12</v>
      </c>
      <c r="H81" t="s">
        <v>12</v>
      </c>
      <c r="I81">
        <v>127</v>
      </c>
      <c r="J81">
        <v>126</v>
      </c>
      <c r="K81" s="5">
        <v>194366.13</v>
      </c>
      <c r="L81" s="5">
        <v>192940.83</v>
      </c>
      <c r="M81" s="5">
        <v>-1425.29</v>
      </c>
    </row>
    <row r="82" spans="1:13" x14ac:dyDescent="0.25">
      <c r="A82" s="14">
        <v>50523</v>
      </c>
      <c r="B82" t="s">
        <v>101</v>
      </c>
      <c r="C82" t="s">
        <v>23</v>
      </c>
      <c r="D82" t="s">
        <v>22</v>
      </c>
      <c r="E82">
        <v>41860</v>
      </c>
      <c r="F82" t="s">
        <v>6</v>
      </c>
      <c r="G82" t="s">
        <v>9</v>
      </c>
      <c r="H82" t="s">
        <v>9</v>
      </c>
      <c r="I82">
        <v>22</v>
      </c>
      <c r="J82">
        <v>22</v>
      </c>
      <c r="K82" s="5">
        <v>0</v>
      </c>
      <c r="L82" s="5">
        <v>0</v>
      </c>
      <c r="M82" s="5">
        <v>0</v>
      </c>
    </row>
    <row r="83" spans="1:13" x14ac:dyDescent="0.25">
      <c r="A83" s="14">
        <v>50526</v>
      </c>
      <c r="B83" t="s">
        <v>102</v>
      </c>
      <c r="C83" t="s">
        <v>23</v>
      </c>
      <c r="D83" t="s">
        <v>22</v>
      </c>
      <c r="E83">
        <v>31080</v>
      </c>
      <c r="F83" t="s">
        <v>6</v>
      </c>
      <c r="G83" t="s">
        <v>12</v>
      </c>
      <c r="H83" t="s">
        <v>12</v>
      </c>
      <c r="I83">
        <v>1</v>
      </c>
      <c r="J83">
        <v>1</v>
      </c>
      <c r="K83" s="5">
        <v>0</v>
      </c>
      <c r="L83" s="5">
        <v>0</v>
      </c>
      <c r="M83" s="5">
        <v>0</v>
      </c>
    </row>
    <row r="84" spans="1:13" x14ac:dyDescent="0.25">
      <c r="A84" s="14">
        <v>50557</v>
      </c>
      <c r="B84" t="s">
        <v>104</v>
      </c>
      <c r="C84" t="s">
        <v>23</v>
      </c>
      <c r="D84" t="s">
        <v>22</v>
      </c>
      <c r="E84">
        <v>33700</v>
      </c>
      <c r="F84" t="s">
        <v>6</v>
      </c>
      <c r="G84" t="s">
        <v>9</v>
      </c>
      <c r="H84" t="s">
        <v>9</v>
      </c>
      <c r="I84">
        <v>78</v>
      </c>
      <c r="J84">
        <v>78</v>
      </c>
      <c r="K84" s="5">
        <v>0</v>
      </c>
      <c r="L84" s="5">
        <v>0</v>
      </c>
      <c r="M84" s="5">
        <v>0</v>
      </c>
    </row>
    <row r="85" spans="1:13" x14ac:dyDescent="0.25">
      <c r="A85" s="14">
        <v>50561</v>
      </c>
      <c r="B85" t="s">
        <v>105</v>
      </c>
      <c r="C85" t="s">
        <v>23</v>
      </c>
      <c r="D85" t="s">
        <v>22</v>
      </c>
      <c r="E85">
        <v>31080</v>
      </c>
      <c r="F85" t="s">
        <v>6</v>
      </c>
      <c r="G85" t="s">
        <v>12</v>
      </c>
      <c r="H85" t="s">
        <v>12</v>
      </c>
      <c r="I85">
        <v>1</v>
      </c>
      <c r="J85">
        <v>1</v>
      </c>
      <c r="K85" s="5">
        <v>1272.56</v>
      </c>
      <c r="L85" s="5">
        <v>1272.56</v>
      </c>
      <c r="M85" s="5">
        <v>0</v>
      </c>
    </row>
    <row r="86" spans="1:13" x14ac:dyDescent="0.25">
      <c r="A86" s="14">
        <v>50567</v>
      </c>
      <c r="B86" t="s">
        <v>106</v>
      </c>
      <c r="C86" t="s">
        <v>23</v>
      </c>
      <c r="D86" t="s">
        <v>22</v>
      </c>
      <c r="E86">
        <v>31080</v>
      </c>
      <c r="F86" t="s">
        <v>6</v>
      </c>
      <c r="G86" t="s">
        <v>14</v>
      </c>
      <c r="H86" t="s">
        <v>14</v>
      </c>
      <c r="I86">
        <v>124</v>
      </c>
      <c r="J86">
        <v>126</v>
      </c>
      <c r="K86" s="5">
        <v>187529.22</v>
      </c>
      <c r="L86" s="5">
        <v>190158.15</v>
      </c>
      <c r="M86" s="5">
        <v>2628.93</v>
      </c>
    </row>
    <row r="87" spans="1:13" x14ac:dyDescent="0.25">
      <c r="A87" s="14">
        <v>50570</v>
      </c>
      <c r="B87" t="s">
        <v>107</v>
      </c>
      <c r="C87" t="s">
        <v>23</v>
      </c>
      <c r="D87" t="s">
        <v>22</v>
      </c>
      <c r="E87">
        <v>31080</v>
      </c>
      <c r="F87" t="s">
        <v>6</v>
      </c>
      <c r="G87" t="s">
        <v>9</v>
      </c>
      <c r="H87" t="s">
        <v>9</v>
      </c>
      <c r="I87">
        <v>40</v>
      </c>
      <c r="J87">
        <v>40</v>
      </c>
      <c r="K87" s="5">
        <v>0</v>
      </c>
      <c r="L87" s="5">
        <v>0</v>
      </c>
      <c r="M87" s="5">
        <v>0</v>
      </c>
    </row>
    <row r="88" spans="1:13" x14ac:dyDescent="0.25">
      <c r="A88" s="14">
        <v>50580</v>
      </c>
      <c r="B88" t="s">
        <v>108</v>
      </c>
      <c r="C88" t="s">
        <v>23</v>
      </c>
      <c r="D88" t="s">
        <v>22</v>
      </c>
      <c r="E88">
        <v>31080</v>
      </c>
      <c r="F88" t="s">
        <v>6</v>
      </c>
      <c r="G88" t="s">
        <v>12</v>
      </c>
      <c r="H88" t="s">
        <v>12</v>
      </c>
      <c r="I88">
        <v>3</v>
      </c>
      <c r="J88">
        <v>3</v>
      </c>
      <c r="K88" s="5">
        <v>0</v>
      </c>
      <c r="L88" s="5">
        <v>0</v>
      </c>
      <c r="M88" s="5">
        <v>0</v>
      </c>
    </row>
    <row r="89" spans="1:13" x14ac:dyDescent="0.25">
      <c r="A89" s="14">
        <v>50581</v>
      </c>
      <c r="B89" t="s">
        <v>109</v>
      </c>
      <c r="C89" t="s">
        <v>23</v>
      </c>
      <c r="D89" t="s">
        <v>22</v>
      </c>
      <c r="E89">
        <v>31080</v>
      </c>
      <c r="F89" t="s">
        <v>6</v>
      </c>
      <c r="G89" t="s">
        <v>8</v>
      </c>
      <c r="H89" t="s">
        <v>8</v>
      </c>
      <c r="I89">
        <v>24</v>
      </c>
      <c r="J89">
        <v>24</v>
      </c>
      <c r="K89" s="5">
        <v>1688.19</v>
      </c>
      <c r="L89" s="5">
        <v>0</v>
      </c>
      <c r="M89" s="5">
        <v>-1688.19</v>
      </c>
    </row>
    <row r="90" spans="1:13" x14ac:dyDescent="0.25">
      <c r="A90" s="14">
        <v>50588</v>
      </c>
      <c r="B90" t="s">
        <v>110</v>
      </c>
      <c r="C90" t="s">
        <v>23</v>
      </c>
      <c r="D90" t="s">
        <v>22</v>
      </c>
      <c r="E90">
        <v>31080</v>
      </c>
      <c r="F90" t="s">
        <v>6</v>
      </c>
      <c r="G90" t="s">
        <v>9</v>
      </c>
      <c r="H90" t="s">
        <v>9</v>
      </c>
      <c r="I90">
        <v>10</v>
      </c>
      <c r="J90">
        <v>10</v>
      </c>
      <c r="K90" s="5">
        <v>0</v>
      </c>
      <c r="L90" s="5">
        <v>0</v>
      </c>
      <c r="M90" s="5">
        <v>0</v>
      </c>
    </row>
    <row r="91" spans="1:13" x14ac:dyDescent="0.25">
      <c r="A91" s="14">
        <v>50589</v>
      </c>
      <c r="B91" t="s">
        <v>111</v>
      </c>
      <c r="C91" t="s">
        <v>23</v>
      </c>
      <c r="D91" t="s">
        <v>22</v>
      </c>
      <c r="E91">
        <v>31080</v>
      </c>
      <c r="F91" t="s">
        <v>6</v>
      </c>
      <c r="G91" t="s">
        <v>12</v>
      </c>
      <c r="H91" t="s">
        <v>12</v>
      </c>
      <c r="I91">
        <v>21</v>
      </c>
      <c r="J91">
        <v>21</v>
      </c>
      <c r="K91" s="5">
        <v>0</v>
      </c>
      <c r="L91" s="5">
        <v>0</v>
      </c>
      <c r="M91" s="5">
        <v>0</v>
      </c>
    </row>
    <row r="92" spans="1:13" x14ac:dyDescent="0.25">
      <c r="A92" s="14">
        <v>50597</v>
      </c>
      <c r="B92" t="s">
        <v>112</v>
      </c>
      <c r="C92" t="s">
        <v>23</v>
      </c>
      <c r="D92" t="s">
        <v>22</v>
      </c>
      <c r="E92">
        <v>31080</v>
      </c>
      <c r="F92" t="s">
        <v>6</v>
      </c>
      <c r="G92" t="s">
        <v>12</v>
      </c>
      <c r="H92" t="s">
        <v>12</v>
      </c>
      <c r="I92">
        <v>7</v>
      </c>
      <c r="J92">
        <v>7</v>
      </c>
      <c r="K92" s="5">
        <v>0</v>
      </c>
      <c r="L92" s="5">
        <v>0</v>
      </c>
      <c r="M92" s="5">
        <v>0</v>
      </c>
    </row>
    <row r="93" spans="1:13" x14ac:dyDescent="0.25">
      <c r="A93" s="14">
        <v>50609</v>
      </c>
      <c r="B93" t="s">
        <v>113</v>
      </c>
      <c r="C93" t="s">
        <v>23</v>
      </c>
      <c r="D93" t="s">
        <v>22</v>
      </c>
      <c r="E93">
        <v>31080</v>
      </c>
      <c r="F93" t="s">
        <v>6</v>
      </c>
      <c r="G93" t="s">
        <v>14</v>
      </c>
      <c r="H93" t="s">
        <v>12</v>
      </c>
      <c r="I93">
        <v>3</v>
      </c>
      <c r="J93">
        <v>3</v>
      </c>
      <c r="K93" s="5">
        <v>0</v>
      </c>
      <c r="L93" s="5">
        <v>0</v>
      </c>
      <c r="M93" s="5">
        <v>0</v>
      </c>
    </row>
    <row r="94" spans="1:13" x14ac:dyDescent="0.25">
      <c r="A94" s="14">
        <v>50624</v>
      </c>
      <c r="B94" t="s">
        <v>114</v>
      </c>
      <c r="C94" t="s">
        <v>23</v>
      </c>
      <c r="D94" t="s">
        <v>22</v>
      </c>
      <c r="E94">
        <v>31080</v>
      </c>
      <c r="F94" t="s">
        <v>6</v>
      </c>
      <c r="G94" t="s">
        <v>12</v>
      </c>
      <c r="H94" t="s">
        <v>12</v>
      </c>
      <c r="I94">
        <v>26</v>
      </c>
      <c r="J94">
        <v>27</v>
      </c>
      <c r="K94" s="5">
        <v>44260.19</v>
      </c>
      <c r="L94" s="5">
        <v>43141.69</v>
      </c>
      <c r="M94" s="5">
        <v>-1118.5</v>
      </c>
    </row>
    <row r="95" spans="1:13" x14ac:dyDescent="0.25">
      <c r="A95" s="14">
        <v>50625</v>
      </c>
      <c r="B95" t="s">
        <v>115</v>
      </c>
      <c r="C95" t="s">
        <v>23</v>
      </c>
      <c r="D95" t="s">
        <v>22</v>
      </c>
      <c r="E95">
        <v>31080</v>
      </c>
      <c r="F95" t="s">
        <v>6</v>
      </c>
      <c r="G95" t="s">
        <v>14</v>
      </c>
      <c r="H95" t="s">
        <v>14</v>
      </c>
      <c r="I95">
        <v>464</v>
      </c>
      <c r="J95">
        <v>470</v>
      </c>
      <c r="K95" s="5">
        <v>0</v>
      </c>
      <c r="L95" s="5">
        <v>0</v>
      </c>
      <c r="M95" s="5">
        <v>0</v>
      </c>
    </row>
    <row r="96" spans="1:13" x14ac:dyDescent="0.25">
      <c r="A96" s="14">
        <v>50663</v>
      </c>
      <c r="B96" t="s">
        <v>117</v>
      </c>
      <c r="C96" t="s">
        <v>23</v>
      </c>
      <c r="D96" t="s">
        <v>22</v>
      </c>
      <c r="E96">
        <v>31080</v>
      </c>
      <c r="F96" t="s">
        <v>6</v>
      </c>
      <c r="G96" t="s">
        <v>12</v>
      </c>
      <c r="H96" t="s">
        <v>12</v>
      </c>
      <c r="I96">
        <v>3</v>
      </c>
      <c r="J96">
        <v>3</v>
      </c>
      <c r="K96" s="5">
        <v>10154.620000000001</v>
      </c>
      <c r="L96" s="5">
        <v>10154.620000000001</v>
      </c>
      <c r="M96" s="5">
        <v>0</v>
      </c>
    </row>
    <row r="97" spans="1:13" x14ac:dyDescent="0.25">
      <c r="A97" s="14">
        <v>50689</v>
      </c>
      <c r="B97" t="s">
        <v>119</v>
      </c>
      <c r="C97" t="s">
        <v>23</v>
      </c>
      <c r="D97" t="s">
        <v>22</v>
      </c>
      <c r="E97">
        <v>41860</v>
      </c>
      <c r="F97" t="s">
        <v>6</v>
      </c>
      <c r="G97" t="s">
        <v>12</v>
      </c>
      <c r="H97" t="s">
        <v>12</v>
      </c>
      <c r="I97">
        <v>22</v>
      </c>
      <c r="J97">
        <v>22</v>
      </c>
      <c r="K97" s="5">
        <v>19623.34</v>
      </c>
      <c r="L97" s="5">
        <v>13761.26</v>
      </c>
      <c r="M97" s="5">
        <v>-5862.08</v>
      </c>
    </row>
    <row r="98" spans="1:13" x14ac:dyDescent="0.25">
      <c r="A98" s="14">
        <v>50696</v>
      </c>
      <c r="B98" t="s">
        <v>120</v>
      </c>
      <c r="C98" t="s">
        <v>23</v>
      </c>
      <c r="D98" t="s">
        <v>22</v>
      </c>
      <c r="E98">
        <v>31080</v>
      </c>
      <c r="F98" t="s">
        <v>6</v>
      </c>
      <c r="G98" t="s">
        <v>14</v>
      </c>
      <c r="H98" t="s">
        <v>14</v>
      </c>
      <c r="I98">
        <v>117</v>
      </c>
      <c r="J98">
        <v>117</v>
      </c>
      <c r="K98" s="5">
        <v>0</v>
      </c>
      <c r="L98" s="5">
        <v>0</v>
      </c>
      <c r="M98" s="5">
        <v>0</v>
      </c>
    </row>
    <row r="99" spans="1:13" x14ac:dyDescent="0.25">
      <c r="A99" s="14">
        <v>50704</v>
      </c>
      <c r="B99" t="s">
        <v>121</v>
      </c>
      <c r="C99" t="s">
        <v>23</v>
      </c>
      <c r="D99" t="s">
        <v>22</v>
      </c>
      <c r="E99">
        <v>31080</v>
      </c>
      <c r="F99" t="s">
        <v>6</v>
      </c>
      <c r="G99" t="s">
        <v>12</v>
      </c>
      <c r="H99" t="s">
        <v>12</v>
      </c>
      <c r="I99">
        <v>20</v>
      </c>
      <c r="J99">
        <v>20</v>
      </c>
      <c r="K99" s="5">
        <v>0</v>
      </c>
      <c r="L99" s="5">
        <v>0</v>
      </c>
      <c r="M99" s="5">
        <v>0</v>
      </c>
    </row>
    <row r="100" spans="1:13" x14ac:dyDescent="0.25">
      <c r="A100" s="14">
        <v>50717</v>
      </c>
      <c r="B100" t="s">
        <v>122</v>
      </c>
      <c r="C100" t="s">
        <v>23</v>
      </c>
      <c r="D100" t="s">
        <v>22</v>
      </c>
      <c r="E100">
        <v>31080</v>
      </c>
      <c r="F100" t="s">
        <v>6</v>
      </c>
      <c r="G100" t="s">
        <v>12</v>
      </c>
      <c r="H100" t="s">
        <v>12</v>
      </c>
      <c r="I100">
        <v>13</v>
      </c>
      <c r="J100">
        <v>14</v>
      </c>
      <c r="K100" s="5">
        <v>15394.3</v>
      </c>
      <c r="L100" s="5">
        <v>16578.47</v>
      </c>
      <c r="M100" s="5">
        <v>1184.18</v>
      </c>
    </row>
    <row r="101" spans="1:13" x14ac:dyDescent="0.25">
      <c r="A101" s="14">
        <v>50723</v>
      </c>
      <c r="B101" t="s">
        <v>123</v>
      </c>
      <c r="C101" t="s">
        <v>23</v>
      </c>
      <c r="D101" t="s">
        <v>22</v>
      </c>
      <c r="E101">
        <v>31080</v>
      </c>
      <c r="F101" t="s">
        <v>6</v>
      </c>
      <c r="G101" t="s">
        <v>12</v>
      </c>
      <c r="H101" t="s">
        <v>12</v>
      </c>
      <c r="I101">
        <v>1</v>
      </c>
      <c r="J101">
        <v>1</v>
      </c>
      <c r="K101" s="5">
        <v>1272.56</v>
      </c>
      <c r="L101" s="5">
        <v>1272.56</v>
      </c>
      <c r="M101" s="5">
        <v>0</v>
      </c>
    </row>
    <row r="102" spans="1:13" x14ac:dyDescent="0.25">
      <c r="A102" s="14">
        <v>50726</v>
      </c>
      <c r="B102" t="s">
        <v>124</v>
      </c>
      <c r="C102" t="s">
        <v>23</v>
      </c>
      <c r="D102" t="s">
        <v>22</v>
      </c>
      <c r="E102">
        <v>33700</v>
      </c>
      <c r="F102" t="s">
        <v>6</v>
      </c>
      <c r="G102" t="s">
        <v>14</v>
      </c>
      <c r="H102" t="s">
        <v>14</v>
      </c>
      <c r="I102">
        <v>92</v>
      </c>
      <c r="J102">
        <v>92</v>
      </c>
      <c r="K102" s="5">
        <v>117950.14</v>
      </c>
      <c r="L102" s="5">
        <v>117950.14</v>
      </c>
      <c r="M102" s="5">
        <v>0</v>
      </c>
    </row>
    <row r="103" spans="1:13" x14ac:dyDescent="0.25">
      <c r="A103" s="14">
        <v>50727</v>
      </c>
      <c r="B103" t="s">
        <v>125</v>
      </c>
      <c r="C103" t="s">
        <v>23</v>
      </c>
      <c r="D103" t="s">
        <v>22</v>
      </c>
      <c r="E103">
        <v>31080</v>
      </c>
      <c r="F103" t="s">
        <v>6</v>
      </c>
      <c r="G103" t="s">
        <v>12</v>
      </c>
      <c r="H103" t="s">
        <v>12</v>
      </c>
      <c r="I103">
        <v>6</v>
      </c>
      <c r="J103">
        <v>6</v>
      </c>
      <c r="K103" s="5">
        <v>0</v>
      </c>
      <c r="L103" s="5">
        <v>0</v>
      </c>
      <c r="M103" s="5">
        <v>0</v>
      </c>
    </row>
    <row r="104" spans="1:13" x14ac:dyDescent="0.25">
      <c r="A104" s="14">
        <v>50735</v>
      </c>
      <c r="B104" t="s">
        <v>126</v>
      </c>
      <c r="C104" t="s">
        <v>23</v>
      </c>
      <c r="D104" t="s">
        <v>22</v>
      </c>
      <c r="E104">
        <v>31080</v>
      </c>
      <c r="F104" t="s">
        <v>6</v>
      </c>
      <c r="G104" t="s">
        <v>12</v>
      </c>
      <c r="H104" t="s">
        <v>12</v>
      </c>
      <c r="I104">
        <v>2</v>
      </c>
      <c r="J104">
        <v>2</v>
      </c>
      <c r="K104" s="5">
        <v>0</v>
      </c>
      <c r="L104" s="5">
        <v>0</v>
      </c>
      <c r="M104" s="5">
        <v>0</v>
      </c>
    </row>
    <row r="105" spans="1:13" x14ac:dyDescent="0.25">
      <c r="A105" s="14">
        <v>50736</v>
      </c>
      <c r="B105" t="s">
        <v>127</v>
      </c>
      <c r="C105" t="s">
        <v>23</v>
      </c>
      <c r="D105" t="s">
        <v>22</v>
      </c>
      <c r="E105">
        <v>31080</v>
      </c>
      <c r="F105" t="s">
        <v>6</v>
      </c>
      <c r="G105" t="s">
        <v>12</v>
      </c>
      <c r="H105" t="s">
        <v>12</v>
      </c>
      <c r="I105">
        <v>5</v>
      </c>
      <c r="J105">
        <v>5</v>
      </c>
      <c r="K105" s="5">
        <v>1544.49</v>
      </c>
      <c r="L105" s="5">
        <v>2522.41</v>
      </c>
      <c r="M105" s="5">
        <v>977.92</v>
      </c>
    </row>
    <row r="106" spans="1:13" x14ac:dyDescent="0.25">
      <c r="A106" s="14">
        <v>50737</v>
      </c>
      <c r="B106" t="s">
        <v>128</v>
      </c>
      <c r="C106" t="s">
        <v>23</v>
      </c>
      <c r="D106" t="s">
        <v>22</v>
      </c>
      <c r="E106">
        <v>31080</v>
      </c>
      <c r="F106" t="s">
        <v>6</v>
      </c>
      <c r="G106" t="s">
        <v>12</v>
      </c>
      <c r="H106" t="s">
        <v>12</v>
      </c>
      <c r="I106">
        <v>10</v>
      </c>
      <c r="J106">
        <v>10</v>
      </c>
      <c r="K106" s="5">
        <v>28962.720000000001</v>
      </c>
      <c r="L106" s="5">
        <v>24378.35</v>
      </c>
      <c r="M106" s="5">
        <v>-4584.37</v>
      </c>
    </row>
    <row r="107" spans="1:13" x14ac:dyDescent="0.25">
      <c r="A107" s="14">
        <v>50739</v>
      </c>
      <c r="B107" t="s">
        <v>129</v>
      </c>
      <c r="C107" t="s">
        <v>23</v>
      </c>
      <c r="D107" t="s">
        <v>22</v>
      </c>
      <c r="E107">
        <v>31080</v>
      </c>
      <c r="F107" t="s">
        <v>6</v>
      </c>
      <c r="G107" t="s">
        <v>8</v>
      </c>
      <c r="H107" t="s">
        <v>8</v>
      </c>
      <c r="I107">
        <v>14</v>
      </c>
      <c r="J107">
        <v>14</v>
      </c>
      <c r="K107" s="5">
        <v>0</v>
      </c>
      <c r="L107" s="5">
        <v>0</v>
      </c>
      <c r="M107" s="5">
        <v>0</v>
      </c>
    </row>
    <row r="108" spans="1:13" x14ac:dyDescent="0.25">
      <c r="A108" s="14">
        <v>50740</v>
      </c>
      <c r="B108" t="s">
        <v>130</v>
      </c>
      <c r="C108" t="s">
        <v>23</v>
      </c>
      <c r="D108" t="s">
        <v>22</v>
      </c>
      <c r="E108">
        <v>31080</v>
      </c>
      <c r="F108" t="s">
        <v>6</v>
      </c>
      <c r="G108" t="s">
        <v>12</v>
      </c>
      <c r="H108" t="s">
        <v>8</v>
      </c>
      <c r="I108">
        <v>22</v>
      </c>
      <c r="J108">
        <v>23</v>
      </c>
      <c r="K108" s="5">
        <v>26887.06</v>
      </c>
      <c r="L108" s="5">
        <v>0</v>
      </c>
      <c r="M108" s="5">
        <v>-26887.06</v>
      </c>
    </row>
    <row r="109" spans="1:13" x14ac:dyDescent="0.25">
      <c r="A109" s="14">
        <v>50742</v>
      </c>
      <c r="B109" t="s">
        <v>131</v>
      </c>
      <c r="C109" t="s">
        <v>23</v>
      </c>
      <c r="D109" t="s">
        <v>22</v>
      </c>
      <c r="E109">
        <v>31080</v>
      </c>
      <c r="F109" t="s">
        <v>6</v>
      </c>
      <c r="G109" t="s">
        <v>12</v>
      </c>
      <c r="H109" t="s">
        <v>12</v>
      </c>
      <c r="I109">
        <v>9</v>
      </c>
      <c r="J109">
        <v>9</v>
      </c>
      <c r="K109" s="5">
        <v>16906.87</v>
      </c>
      <c r="L109" s="5">
        <v>16906.87</v>
      </c>
      <c r="M109" s="5">
        <v>0</v>
      </c>
    </row>
    <row r="110" spans="1:13" x14ac:dyDescent="0.25">
      <c r="A110" s="14">
        <v>50744</v>
      </c>
      <c r="B110" t="s">
        <v>132</v>
      </c>
      <c r="C110" t="s">
        <v>23</v>
      </c>
      <c r="D110" t="s">
        <v>22</v>
      </c>
      <c r="E110">
        <v>31080</v>
      </c>
      <c r="F110" t="s">
        <v>6</v>
      </c>
      <c r="G110" t="s">
        <v>12</v>
      </c>
      <c r="H110" t="s">
        <v>12</v>
      </c>
      <c r="I110">
        <v>2</v>
      </c>
      <c r="J110">
        <v>2</v>
      </c>
      <c r="K110" s="5">
        <v>0</v>
      </c>
      <c r="L110" s="5">
        <v>0</v>
      </c>
      <c r="M110" s="5">
        <v>0</v>
      </c>
    </row>
    <row r="111" spans="1:13" x14ac:dyDescent="0.25">
      <c r="A111" s="14">
        <v>50745</v>
      </c>
      <c r="B111" t="s">
        <v>133</v>
      </c>
      <c r="C111" t="s">
        <v>23</v>
      </c>
      <c r="D111" t="s">
        <v>22</v>
      </c>
      <c r="E111">
        <v>31080</v>
      </c>
      <c r="F111" t="s">
        <v>6</v>
      </c>
      <c r="G111" t="s">
        <v>12</v>
      </c>
      <c r="H111" t="s">
        <v>12</v>
      </c>
      <c r="I111">
        <v>19</v>
      </c>
      <c r="J111">
        <v>19</v>
      </c>
      <c r="K111" s="5">
        <v>0</v>
      </c>
      <c r="L111" s="5">
        <v>0</v>
      </c>
      <c r="M111" s="5">
        <v>0</v>
      </c>
    </row>
    <row r="112" spans="1:13" x14ac:dyDescent="0.25">
      <c r="A112" s="14">
        <v>50746</v>
      </c>
      <c r="B112" t="s">
        <v>134</v>
      </c>
      <c r="C112" t="s">
        <v>23</v>
      </c>
      <c r="D112" t="s">
        <v>22</v>
      </c>
      <c r="E112">
        <v>31080</v>
      </c>
      <c r="F112" t="s">
        <v>6</v>
      </c>
      <c r="G112" t="s">
        <v>12</v>
      </c>
      <c r="H112" t="s">
        <v>12</v>
      </c>
      <c r="I112">
        <v>3</v>
      </c>
      <c r="J112">
        <v>3</v>
      </c>
      <c r="K112" s="5">
        <v>0</v>
      </c>
      <c r="L112" s="5">
        <v>0</v>
      </c>
      <c r="M112" s="5">
        <v>0</v>
      </c>
    </row>
    <row r="113" spans="1:13" x14ac:dyDescent="0.25">
      <c r="A113" s="14">
        <v>50751</v>
      </c>
      <c r="B113" t="s">
        <v>135</v>
      </c>
      <c r="C113" t="s">
        <v>23</v>
      </c>
      <c r="D113" t="s">
        <v>22</v>
      </c>
      <c r="E113">
        <v>31080</v>
      </c>
      <c r="F113" t="s">
        <v>6</v>
      </c>
      <c r="G113" t="s">
        <v>12</v>
      </c>
      <c r="H113" t="s">
        <v>12</v>
      </c>
      <c r="I113">
        <v>6</v>
      </c>
      <c r="J113">
        <v>6</v>
      </c>
      <c r="K113" s="5">
        <v>0</v>
      </c>
      <c r="L113" s="5">
        <v>0</v>
      </c>
      <c r="M113" s="5">
        <v>0</v>
      </c>
    </row>
    <row r="114" spans="1:13" x14ac:dyDescent="0.25">
      <c r="A114" s="14">
        <v>50755</v>
      </c>
      <c r="B114" t="s">
        <v>136</v>
      </c>
      <c r="C114" t="s">
        <v>23</v>
      </c>
      <c r="D114" t="s">
        <v>22</v>
      </c>
      <c r="E114">
        <v>31080</v>
      </c>
      <c r="F114" t="s">
        <v>6</v>
      </c>
      <c r="G114" t="s">
        <v>12</v>
      </c>
      <c r="H114" t="s">
        <v>12</v>
      </c>
      <c r="I114">
        <v>18</v>
      </c>
      <c r="J114">
        <v>18</v>
      </c>
      <c r="K114" s="5">
        <v>0</v>
      </c>
      <c r="L114" s="5">
        <v>0</v>
      </c>
      <c r="M114" s="5">
        <v>0</v>
      </c>
    </row>
    <row r="115" spans="1:13" x14ac:dyDescent="0.25">
      <c r="A115" s="14">
        <v>50760</v>
      </c>
      <c r="B115" t="s">
        <v>137</v>
      </c>
      <c r="C115" t="s">
        <v>23</v>
      </c>
      <c r="D115" t="s">
        <v>22</v>
      </c>
      <c r="E115">
        <v>41860</v>
      </c>
      <c r="F115" t="s">
        <v>6</v>
      </c>
      <c r="G115" t="s">
        <v>12</v>
      </c>
      <c r="H115" t="s">
        <v>12</v>
      </c>
      <c r="I115">
        <v>2</v>
      </c>
      <c r="J115">
        <v>2</v>
      </c>
      <c r="K115" s="5">
        <v>3116.16</v>
      </c>
      <c r="L115" s="5">
        <v>3116.16</v>
      </c>
      <c r="M115" s="5">
        <v>0</v>
      </c>
    </row>
    <row r="116" spans="1:13" x14ac:dyDescent="0.25">
      <c r="A116" s="14">
        <v>50761</v>
      </c>
      <c r="B116" t="s">
        <v>138</v>
      </c>
      <c r="C116" t="s">
        <v>23</v>
      </c>
      <c r="D116" t="s">
        <v>22</v>
      </c>
      <c r="E116">
        <v>31080</v>
      </c>
      <c r="F116" t="s">
        <v>6</v>
      </c>
      <c r="G116" t="s">
        <v>9</v>
      </c>
      <c r="H116" t="s">
        <v>9</v>
      </c>
      <c r="I116">
        <v>40</v>
      </c>
      <c r="J116">
        <v>40</v>
      </c>
      <c r="K116" s="5">
        <v>0</v>
      </c>
      <c r="L116" s="5">
        <v>0</v>
      </c>
      <c r="M116" s="5">
        <v>0</v>
      </c>
    </row>
    <row r="117" spans="1:13" x14ac:dyDescent="0.25">
      <c r="A117" s="14">
        <v>50763</v>
      </c>
      <c r="B117" t="s">
        <v>139</v>
      </c>
      <c r="C117" t="s">
        <v>23</v>
      </c>
      <c r="D117" t="s">
        <v>22</v>
      </c>
      <c r="E117">
        <v>31080</v>
      </c>
      <c r="F117" t="s">
        <v>6</v>
      </c>
      <c r="G117" t="s">
        <v>12</v>
      </c>
      <c r="H117" t="s">
        <v>12</v>
      </c>
      <c r="I117">
        <v>3</v>
      </c>
      <c r="J117">
        <v>3</v>
      </c>
      <c r="K117" s="5">
        <v>0</v>
      </c>
      <c r="L117" s="5">
        <v>0</v>
      </c>
      <c r="M117" s="5">
        <v>0</v>
      </c>
    </row>
    <row r="118" spans="1:13" x14ac:dyDescent="0.25">
      <c r="A118" s="14">
        <v>50769</v>
      </c>
      <c r="B118" t="s">
        <v>140</v>
      </c>
      <c r="C118" t="s">
        <v>23</v>
      </c>
      <c r="D118" t="s">
        <v>22</v>
      </c>
      <c r="E118">
        <v>31080</v>
      </c>
      <c r="F118" t="s">
        <v>6</v>
      </c>
      <c r="G118" t="s">
        <v>14</v>
      </c>
      <c r="H118" t="s">
        <v>14</v>
      </c>
      <c r="I118">
        <v>598</v>
      </c>
      <c r="J118">
        <v>597</v>
      </c>
      <c r="K118" s="5">
        <v>815621.29</v>
      </c>
      <c r="L118" s="5">
        <v>814322.57</v>
      </c>
      <c r="M118" s="5">
        <v>-1298.73</v>
      </c>
    </row>
    <row r="119" spans="1:13" x14ac:dyDescent="0.25">
      <c r="A119" s="14">
        <v>50771</v>
      </c>
      <c r="B119" t="s">
        <v>141</v>
      </c>
      <c r="C119" t="s">
        <v>23</v>
      </c>
      <c r="D119" t="s">
        <v>22</v>
      </c>
      <c r="E119">
        <v>31080</v>
      </c>
      <c r="F119" t="s">
        <v>6</v>
      </c>
      <c r="G119" t="s">
        <v>12</v>
      </c>
      <c r="H119" t="s">
        <v>12</v>
      </c>
      <c r="I119">
        <v>1</v>
      </c>
      <c r="J119">
        <v>1</v>
      </c>
      <c r="K119" s="5">
        <v>0</v>
      </c>
      <c r="L119" s="5">
        <v>0</v>
      </c>
      <c r="M119" s="5">
        <v>0</v>
      </c>
    </row>
    <row r="120" spans="1:13" x14ac:dyDescent="0.25">
      <c r="A120" s="14">
        <v>50773</v>
      </c>
      <c r="B120" t="s">
        <v>142</v>
      </c>
      <c r="C120" t="s">
        <v>23</v>
      </c>
      <c r="D120" t="s">
        <v>22</v>
      </c>
      <c r="E120">
        <v>41860</v>
      </c>
      <c r="F120" t="s">
        <v>6</v>
      </c>
      <c r="G120" t="s">
        <v>12</v>
      </c>
      <c r="H120" t="s">
        <v>8</v>
      </c>
      <c r="I120">
        <v>10</v>
      </c>
      <c r="J120">
        <v>10</v>
      </c>
      <c r="K120" s="5">
        <v>0</v>
      </c>
      <c r="L120" s="5">
        <v>0</v>
      </c>
      <c r="M120" s="5">
        <v>0</v>
      </c>
    </row>
    <row r="121" spans="1:13" x14ac:dyDescent="0.25">
      <c r="A121" s="14">
        <v>50776</v>
      </c>
      <c r="B121" t="s">
        <v>143</v>
      </c>
      <c r="C121" t="s">
        <v>23</v>
      </c>
      <c r="D121" t="s">
        <v>22</v>
      </c>
      <c r="E121">
        <v>31080</v>
      </c>
      <c r="F121" t="s">
        <v>6</v>
      </c>
      <c r="G121" t="s">
        <v>12</v>
      </c>
      <c r="H121" t="s">
        <v>12</v>
      </c>
      <c r="I121">
        <v>6</v>
      </c>
      <c r="J121">
        <v>6</v>
      </c>
      <c r="K121" s="5">
        <v>0</v>
      </c>
      <c r="L121" s="5">
        <v>0</v>
      </c>
      <c r="M121" s="5">
        <v>0</v>
      </c>
    </row>
    <row r="122" spans="1:13" x14ac:dyDescent="0.25">
      <c r="A122" s="14">
        <v>50777</v>
      </c>
      <c r="B122" t="s">
        <v>144</v>
      </c>
      <c r="C122" t="s">
        <v>23</v>
      </c>
      <c r="D122" t="s">
        <v>22</v>
      </c>
      <c r="E122">
        <v>41860</v>
      </c>
      <c r="F122" t="s">
        <v>6</v>
      </c>
      <c r="G122" t="s">
        <v>12</v>
      </c>
      <c r="H122" t="s">
        <v>12</v>
      </c>
      <c r="I122">
        <v>4</v>
      </c>
      <c r="J122">
        <v>4</v>
      </c>
      <c r="K122" s="5">
        <v>6239.09</v>
      </c>
      <c r="L122" s="5">
        <v>6239.09</v>
      </c>
      <c r="M122" s="5">
        <v>0</v>
      </c>
    </row>
    <row r="123" spans="1:13" x14ac:dyDescent="0.25">
      <c r="A123" s="14">
        <v>50780</v>
      </c>
      <c r="B123" t="s">
        <v>146</v>
      </c>
      <c r="C123" t="s">
        <v>23</v>
      </c>
      <c r="D123" t="s">
        <v>22</v>
      </c>
      <c r="E123">
        <v>31080</v>
      </c>
      <c r="F123" t="s">
        <v>6</v>
      </c>
      <c r="G123" t="s">
        <v>12</v>
      </c>
      <c r="H123" t="s">
        <v>12</v>
      </c>
      <c r="I123">
        <v>1</v>
      </c>
      <c r="J123">
        <v>1</v>
      </c>
      <c r="K123" s="5">
        <v>3140.39</v>
      </c>
      <c r="L123" s="5">
        <v>3140.39</v>
      </c>
      <c r="M123" s="5">
        <v>0</v>
      </c>
    </row>
    <row r="124" spans="1:13" x14ac:dyDescent="0.25">
      <c r="A124" s="14">
        <v>50782</v>
      </c>
      <c r="B124" t="s">
        <v>147</v>
      </c>
      <c r="C124" t="s">
        <v>23</v>
      </c>
      <c r="D124" t="s">
        <v>22</v>
      </c>
      <c r="E124">
        <v>31080</v>
      </c>
      <c r="F124" t="s">
        <v>6</v>
      </c>
      <c r="G124" t="s">
        <v>12</v>
      </c>
      <c r="H124" t="s">
        <v>12</v>
      </c>
      <c r="I124">
        <v>31</v>
      </c>
      <c r="J124">
        <v>32</v>
      </c>
      <c r="K124" s="5">
        <v>0</v>
      </c>
      <c r="L124" s="5">
        <v>0</v>
      </c>
      <c r="M124" s="5">
        <v>0</v>
      </c>
    </row>
    <row r="125" spans="1:13" x14ac:dyDescent="0.25">
      <c r="A125" s="14">
        <v>60003</v>
      </c>
      <c r="B125" t="s">
        <v>150</v>
      </c>
      <c r="C125" t="s">
        <v>149</v>
      </c>
      <c r="D125" t="s">
        <v>148</v>
      </c>
      <c r="E125">
        <v>14500</v>
      </c>
      <c r="F125" t="s">
        <v>6</v>
      </c>
      <c r="G125" t="s">
        <v>14</v>
      </c>
      <c r="H125" t="s">
        <v>14</v>
      </c>
      <c r="I125">
        <v>59</v>
      </c>
      <c r="J125">
        <v>59</v>
      </c>
      <c r="K125" s="5">
        <v>62515.8</v>
      </c>
      <c r="L125" s="5">
        <v>57481.43</v>
      </c>
      <c r="M125" s="5">
        <v>-5034.37</v>
      </c>
    </row>
    <row r="126" spans="1:13" x14ac:dyDescent="0.25">
      <c r="A126" s="14">
        <v>60004</v>
      </c>
      <c r="B126" t="s">
        <v>151</v>
      </c>
      <c r="C126" t="s">
        <v>149</v>
      </c>
      <c r="D126" t="s">
        <v>148</v>
      </c>
      <c r="E126">
        <v>19740</v>
      </c>
      <c r="F126" t="s">
        <v>6</v>
      </c>
      <c r="G126" t="s">
        <v>14</v>
      </c>
      <c r="H126" t="s">
        <v>14</v>
      </c>
      <c r="I126">
        <v>19</v>
      </c>
      <c r="J126">
        <v>19</v>
      </c>
      <c r="K126" s="5">
        <v>22624.74</v>
      </c>
      <c r="L126" s="5">
        <v>22624.74</v>
      </c>
      <c r="M126" s="5">
        <v>0</v>
      </c>
    </row>
    <row r="127" spans="1:13" x14ac:dyDescent="0.25">
      <c r="A127" s="14">
        <v>60009</v>
      </c>
      <c r="B127" t="s">
        <v>152</v>
      </c>
      <c r="C127" t="s">
        <v>149</v>
      </c>
      <c r="D127" t="s">
        <v>148</v>
      </c>
      <c r="E127">
        <v>19740</v>
      </c>
      <c r="F127" t="s">
        <v>6</v>
      </c>
      <c r="G127" t="s">
        <v>14</v>
      </c>
      <c r="H127" t="s">
        <v>14</v>
      </c>
      <c r="I127">
        <v>57</v>
      </c>
      <c r="J127">
        <v>57</v>
      </c>
      <c r="K127" s="5">
        <v>69930.14</v>
      </c>
      <c r="L127" s="5">
        <v>69930.14</v>
      </c>
      <c r="M127" s="5">
        <v>0</v>
      </c>
    </row>
    <row r="128" spans="1:13" x14ac:dyDescent="0.25">
      <c r="A128" s="14">
        <v>60011</v>
      </c>
      <c r="B128" t="s">
        <v>153</v>
      </c>
      <c r="C128" t="s">
        <v>149</v>
      </c>
      <c r="D128" t="s">
        <v>148</v>
      </c>
      <c r="E128">
        <v>19740</v>
      </c>
      <c r="F128" t="s">
        <v>6</v>
      </c>
      <c r="G128" t="s">
        <v>12</v>
      </c>
      <c r="H128" t="s">
        <v>12</v>
      </c>
      <c r="I128">
        <v>24</v>
      </c>
      <c r="J128">
        <v>23</v>
      </c>
      <c r="K128" s="5">
        <v>0</v>
      </c>
      <c r="L128" s="5">
        <v>0</v>
      </c>
      <c r="M128" s="5">
        <v>0</v>
      </c>
    </row>
    <row r="129" spans="1:13" x14ac:dyDescent="0.25">
      <c r="A129" s="14">
        <v>60014</v>
      </c>
      <c r="B129" t="s">
        <v>154</v>
      </c>
      <c r="C129" t="s">
        <v>149</v>
      </c>
      <c r="D129" t="s">
        <v>148</v>
      </c>
      <c r="E129">
        <v>19740</v>
      </c>
      <c r="F129" t="s">
        <v>6</v>
      </c>
      <c r="G129" t="s">
        <v>14</v>
      </c>
      <c r="H129" t="s">
        <v>14</v>
      </c>
      <c r="I129">
        <v>33</v>
      </c>
      <c r="J129">
        <v>33</v>
      </c>
      <c r="K129" s="5">
        <v>0</v>
      </c>
      <c r="L129" s="5">
        <v>0</v>
      </c>
      <c r="M129" s="5">
        <v>0</v>
      </c>
    </row>
    <row r="130" spans="1:13" x14ac:dyDescent="0.25">
      <c r="A130" s="14">
        <v>60024</v>
      </c>
      <c r="B130" t="s">
        <v>156</v>
      </c>
      <c r="C130" t="s">
        <v>149</v>
      </c>
      <c r="D130" t="s">
        <v>148</v>
      </c>
      <c r="E130">
        <v>19740</v>
      </c>
      <c r="F130" t="s">
        <v>6</v>
      </c>
      <c r="G130" t="s">
        <v>14</v>
      </c>
      <c r="H130" t="s">
        <v>14</v>
      </c>
      <c r="I130">
        <v>116</v>
      </c>
      <c r="J130">
        <v>116</v>
      </c>
      <c r="K130" s="5">
        <v>0</v>
      </c>
      <c r="L130" s="5">
        <v>0</v>
      </c>
      <c r="M130" s="5">
        <v>0</v>
      </c>
    </row>
    <row r="131" spans="1:13" x14ac:dyDescent="0.25">
      <c r="A131" s="14">
        <v>60027</v>
      </c>
      <c r="B131" t="s">
        <v>157</v>
      </c>
      <c r="C131" t="s">
        <v>149</v>
      </c>
      <c r="D131" t="s">
        <v>148</v>
      </c>
      <c r="E131">
        <v>14500</v>
      </c>
      <c r="F131" t="s">
        <v>6</v>
      </c>
      <c r="G131" t="s">
        <v>12</v>
      </c>
      <c r="H131" t="s">
        <v>12</v>
      </c>
      <c r="I131">
        <v>126</v>
      </c>
      <c r="J131">
        <v>126</v>
      </c>
      <c r="K131" s="5">
        <v>140034.76999999999</v>
      </c>
      <c r="L131" s="5">
        <v>140034.76999999999</v>
      </c>
      <c r="M131" s="5">
        <v>0</v>
      </c>
    </row>
    <row r="132" spans="1:13" x14ac:dyDescent="0.25">
      <c r="A132" s="14">
        <v>60028</v>
      </c>
      <c r="B132" t="s">
        <v>158</v>
      </c>
      <c r="C132" t="s">
        <v>149</v>
      </c>
      <c r="D132" t="s">
        <v>148</v>
      </c>
      <c r="E132">
        <v>19740</v>
      </c>
      <c r="F132" t="s">
        <v>6</v>
      </c>
      <c r="G132" t="s">
        <v>14</v>
      </c>
      <c r="H132" t="s">
        <v>14</v>
      </c>
      <c r="I132">
        <v>78</v>
      </c>
      <c r="J132">
        <v>78</v>
      </c>
      <c r="K132" s="5">
        <v>91826.74</v>
      </c>
      <c r="L132" s="5">
        <v>91826.74</v>
      </c>
      <c r="M132" s="5">
        <v>0</v>
      </c>
    </row>
    <row r="133" spans="1:13" x14ac:dyDescent="0.25">
      <c r="A133" s="14">
        <v>60032</v>
      </c>
      <c r="B133" t="s">
        <v>159</v>
      </c>
      <c r="C133" t="s">
        <v>149</v>
      </c>
      <c r="D133" t="s">
        <v>148</v>
      </c>
      <c r="E133">
        <v>19740</v>
      </c>
      <c r="F133" t="s">
        <v>6</v>
      </c>
      <c r="G133" t="s">
        <v>12</v>
      </c>
      <c r="H133" t="s">
        <v>12</v>
      </c>
      <c r="I133">
        <v>102</v>
      </c>
      <c r="J133">
        <v>102</v>
      </c>
      <c r="K133" s="5">
        <v>48803.72</v>
      </c>
      <c r="L133" s="5">
        <v>48472.71</v>
      </c>
      <c r="M133" s="5">
        <v>-331.01</v>
      </c>
    </row>
    <row r="134" spans="1:13" x14ac:dyDescent="0.25">
      <c r="A134" s="14">
        <v>60034</v>
      </c>
      <c r="B134" t="s">
        <v>160</v>
      </c>
      <c r="C134" t="s">
        <v>149</v>
      </c>
      <c r="D134" t="s">
        <v>148</v>
      </c>
      <c r="E134">
        <v>19740</v>
      </c>
      <c r="F134" t="s">
        <v>6</v>
      </c>
      <c r="G134" t="s">
        <v>12</v>
      </c>
      <c r="H134" t="s">
        <v>12</v>
      </c>
      <c r="I134">
        <v>107</v>
      </c>
      <c r="J134">
        <v>107</v>
      </c>
      <c r="K134" s="5">
        <v>0</v>
      </c>
      <c r="L134" s="5">
        <v>0</v>
      </c>
      <c r="M134" s="5">
        <v>0</v>
      </c>
    </row>
    <row r="135" spans="1:13" x14ac:dyDescent="0.25">
      <c r="A135" s="14">
        <v>60065</v>
      </c>
      <c r="B135" t="s">
        <v>161</v>
      </c>
      <c r="C135" t="s">
        <v>149</v>
      </c>
      <c r="D135" t="s">
        <v>148</v>
      </c>
      <c r="E135">
        <v>19740</v>
      </c>
      <c r="F135" t="s">
        <v>6</v>
      </c>
      <c r="G135" t="s">
        <v>12</v>
      </c>
      <c r="H135" t="s">
        <v>12</v>
      </c>
      <c r="I135">
        <v>15</v>
      </c>
      <c r="J135">
        <v>16</v>
      </c>
      <c r="K135" s="5">
        <v>17663.78</v>
      </c>
      <c r="L135" s="5">
        <v>19720.52</v>
      </c>
      <c r="M135" s="5">
        <v>2056.7399999999998</v>
      </c>
    </row>
    <row r="136" spans="1:13" x14ac:dyDescent="0.25">
      <c r="A136" s="14">
        <v>60100</v>
      </c>
      <c r="B136" t="s">
        <v>162</v>
      </c>
      <c r="C136" t="s">
        <v>149</v>
      </c>
      <c r="D136" t="s">
        <v>148</v>
      </c>
      <c r="E136">
        <v>19740</v>
      </c>
      <c r="F136" t="s">
        <v>6</v>
      </c>
      <c r="G136" t="s">
        <v>12</v>
      </c>
      <c r="H136" t="s">
        <v>8</v>
      </c>
      <c r="I136">
        <v>68</v>
      </c>
      <c r="J136">
        <v>69</v>
      </c>
      <c r="K136" s="5">
        <v>101531.78</v>
      </c>
      <c r="L136" s="5">
        <v>102791.6</v>
      </c>
      <c r="M136" s="5">
        <v>1259.82</v>
      </c>
    </row>
    <row r="137" spans="1:13" x14ac:dyDescent="0.25">
      <c r="A137" s="14">
        <v>60103</v>
      </c>
      <c r="B137" t="s">
        <v>163</v>
      </c>
      <c r="C137" t="s">
        <v>149</v>
      </c>
      <c r="D137" t="s">
        <v>148</v>
      </c>
      <c r="E137">
        <v>14500</v>
      </c>
      <c r="F137" t="s">
        <v>6</v>
      </c>
      <c r="G137" t="s">
        <v>14</v>
      </c>
      <c r="H137" t="s">
        <v>12</v>
      </c>
      <c r="I137">
        <v>39</v>
      </c>
      <c r="J137">
        <v>39</v>
      </c>
      <c r="K137" s="5">
        <v>41500.04</v>
      </c>
      <c r="L137" s="5">
        <v>41289.379999999997</v>
      </c>
      <c r="M137" s="5">
        <v>-210.66</v>
      </c>
    </row>
    <row r="138" spans="1:13" x14ac:dyDescent="0.25">
      <c r="A138" s="14">
        <v>60104</v>
      </c>
      <c r="B138" t="s">
        <v>164</v>
      </c>
      <c r="C138" t="s">
        <v>149</v>
      </c>
      <c r="D138" t="s">
        <v>148</v>
      </c>
      <c r="E138">
        <v>19740</v>
      </c>
      <c r="F138" t="s">
        <v>6</v>
      </c>
      <c r="G138" t="s">
        <v>9</v>
      </c>
      <c r="H138" t="s">
        <v>9</v>
      </c>
      <c r="I138">
        <v>13</v>
      </c>
      <c r="J138">
        <v>14</v>
      </c>
      <c r="K138" s="5">
        <v>0</v>
      </c>
      <c r="L138" s="5">
        <v>0</v>
      </c>
      <c r="M138" s="5">
        <v>0</v>
      </c>
    </row>
    <row r="139" spans="1:13" x14ac:dyDescent="0.25">
      <c r="A139" s="14">
        <v>60112</v>
      </c>
      <c r="B139" t="s">
        <v>165</v>
      </c>
      <c r="C139" t="s">
        <v>149</v>
      </c>
      <c r="D139" t="s">
        <v>148</v>
      </c>
      <c r="E139">
        <v>19740</v>
      </c>
      <c r="F139" t="s">
        <v>6</v>
      </c>
      <c r="G139" t="s">
        <v>12</v>
      </c>
      <c r="H139" t="s">
        <v>12</v>
      </c>
      <c r="I139">
        <v>236</v>
      </c>
      <c r="J139">
        <v>238</v>
      </c>
      <c r="K139" s="5">
        <v>269065.93</v>
      </c>
      <c r="L139" s="5">
        <v>273572.18</v>
      </c>
      <c r="M139" s="5">
        <v>4506.25</v>
      </c>
    </row>
    <row r="140" spans="1:13" x14ac:dyDescent="0.25">
      <c r="A140" s="14">
        <v>60113</v>
      </c>
      <c r="B140" t="s">
        <v>166</v>
      </c>
      <c r="C140" t="s">
        <v>149</v>
      </c>
      <c r="D140" t="s">
        <v>148</v>
      </c>
      <c r="E140">
        <v>19740</v>
      </c>
      <c r="F140" t="s">
        <v>6</v>
      </c>
      <c r="G140" t="s">
        <v>14</v>
      </c>
      <c r="H140" t="s">
        <v>12</v>
      </c>
      <c r="I140">
        <v>1</v>
      </c>
      <c r="J140">
        <v>1</v>
      </c>
      <c r="K140" s="5">
        <v>2021.88</v>
      </c>
      <c r="L140" s="5">
        <v>2011.61</v>
      </c>
      <c r="M140" s="5">
        <v>-10.26</v>
      </c>
    </row>
    <row r="141" spans="1:13" x14ac:dyDescent="0.25">
      <c r="A141" s="14">
        <v>60114</v>
      </c>
      <c r="B141" t="s">
        <v>167</v>
      </c>
      <c r="C141" t="s">
        <v>149</v>
      </c>
      <c r="D141" t="s">
        <v>148</v>
      </c>
      <c r="E141">
        <v>19740</v>
      </c>
      <c r="F141" t="s">
        <v>6</v>
      </c>
      <c r="G141" t="s">
        <v>12</v>
      </c>
      <c r="H141" t="s">
        <v>12</v>
      </c>
      <c r="I141">
        <v>81</v>
      </c>
      <c r="J141">
        <v>82</v>
      </c>
      <c r="K141" s="5">
        <v>88410.05</v>
      </c>
      <c r="L141" s="5">
        <v>90293.15</v>
      </c>
      <c r="M141" s="5">
        <v>1883.1</v>
      </c>
    </row>
    <row r="142" spans="1:13" x14ac:dyDescent="0.25">
      <c r="A142" s="14">
        <v>60116</v>
      </c>
      <c r="B142" t="s">
        <v>168</v>
      </c>
      <c r="C142" t="s">
        <v>149</v>
      </c>
      <c r="D142" t="s">
        <v>148</v>
      </c>
      <c r="E142">
        <v>14500</v>
      </c>
      <c r="F142" t="s">
        <v>6</v>
      </c>
      <c r="G142" t="s">
        <v>14</v>
      </c>
      <c r="H142" t="s">
        <v>14</v>
      </c>
      <c r="I142">
        <v>30</v>
      </c>
      <c r="J142">
        <v>30</v>
      </c>
      <c r="K142" s="5">
        <v>0</v>
      </c>
      <c r="L142" s="5">
        <v>0</v>
      </c>
      <c r="M142" s="5">
        <v>0</v>
      </c>
    </row>
    <row r="143" spans="1:13" x14ac:dyDescent="0.25">
      <c r="A143" s="14">
        <v>60124</v>
      </c>
      <c r="B143" t="s">
        <v>169</v>
      </c>
      <c r="C143" t="s">
        <v>149</v>
      </c>
      <c r="D143" t="s">
        <v>148</v>
      </c>
      <c r="E143">
        <v>19740</v>
      </c>
      <c r="F143" t="s">
        <v>6</v>
      </c>
      <c r="G143" t="s">
        <v>14</v>
      </c>
      <c r="H143" t="s">
        <v>14</v>
      </c>
      <c r="I143">
        <v>8</v>
      </c>
      <c r="J143">
        <v>8</v>
      </c>
      <c r="K143" s="5">
        <v>0</v>
      </c>
      <c r="L143" s="5">
        <v>0</v>
      </c>
      <c r="M143" s="5">
        <v>0</v>
      </c>
    </row>
    <row r="144" spans="1:13" x14ac:dyDescent="0.25">
      <c r="A144" s="14">
        <v>60125</v>
      </c>
      <c r="B144" t="s">
        <v>170</v>
      </c>
      <c r="C144" t="s">
        <v>149</v>
      </c>
      <c r="D144" t="s">
        <v>148</v>
      </c>
      <c r="E144">
        <v>19740</v>
      </c>
      <c r="F144" t="s">
        <v>6</v>
      </c>
      <c r="G144" t="s">
        <v>12</v>
      </c>
      <c r="H144" t="s">
        <v>12</v>
      </c>
      <c r="I144">
        <v>8</v>
      </c>
      <c r="J144">
        <v>8</v>
      </c>
      <c r="K144" s="5">
        <v>8722.23</v>
      </c>
      <c r="L144" s="5">
        <v>8722.23</v>
      </c>
      <c r="M144" s="5">
        <v>0</v>
      </c>
    </row>
    <row r="145" spans="1:13" x14ac:dyDescent="0.25">
      <c r="A145" s="14">
        <v>70005</v>
      </c>
      <c r="B145" t="s">
        <v>173</v>
      </c>
      <c r="C145" t="s">
        <v>172</v>
      </c>
      <c r="D145" t="s">
        <v>171</v>
      </c>
      <c r="E145">
        <v>35300</v>
      </c>
      <c r="F145" t="s">
        <v>10</v>
      </c>
      <c r="G145" t="s">
        <v>8</v>
      </c>
      <c r="H145" t="s">
        <v>8</v>
      </c>
      <c r="I145">
        <v>69</v>
      </c>
      <c r="J145">
        <v>70</v>
      </c>
      <c r="K145" s="5">
        <v>7296</v>
      </c>
      <c r="L145" s="5">
        <v>0</v>
      </c>
      <c r="M145" s="5">
        <v>-7296</v>
      </c>
    </row>
    <row r="146" spans="1:13" x14ac:dyDescent="0.25">
      <c r="A146" s="14">
        <v>70007</v>
      </c>
      <c r="B146" t="s">
        <v>174</v>
      </c>
      <c r="C146" t="s">
        <v>172</v>
      </c>
      <c r="D146" t="s">
        <v>171</v>
      </c>
      <c r="E146">
        <v>35980</v>
      </c>
      <c r="F146" t="s">
        <v>6</v>
      </c>
      <c r="G146" t="s">
        <v>12</v>
      </c>
      <c r="H146" t="s">
        <v>12</v>
      </c>
      <c r="I146">
        <v>142</v>
      </c>
      <c r="J146">
        <v>142</v>
      </c>
      <c r="K146" s="5">
        <v>208228.32</v>
      </c>
      <c r="L146" s="5">
        <v>208228.32</v>
      </c>
      <c r="M146" s="5">
        <v>0</v>
      </c>
    </row>
    <row r="147" spans="1:13" x14ac:dyDescent="0.25">
      <c r="A147" s="14">
        <v>70016</v>
      </c>
      <c r="B147" t="s">
        <v>175</v>
      </c>
      <c r="C147" t="s">
        <v>172</v>
      </c>
      <c r="D147" t="s">
        <v>171</v>
      </c>
      <c r="E147">
        <v>35300</v>
      </c>
      <c r="F147" t="s">
        <v>6</v>
      </c>
      <c r="G147" t="s">
        <v>12</v>
      </c>
      <c r="H147" t="s">
        <v>12</v>
      </c>
      <c r="I147">
        <v>17</v>
      </c>
      <c r="J147">
        <v>17</v>
      </c>
      <c r="K147" s="5">
        <v>6660.85</v>
      </c>
      <c r="L147" s="5">
        <v>0</v>
      </c>
      <c r="M147" s="5">
        <v>-6660.85</v>
      </c>
    </row>
    <row r="148" spans="1:13" x14ac:dyDescent="0.25">
      <c r="A148" s="14">
        <v>70017</v>
      </c>
      <c r="B148" t="s">
        <v>176</v>
      </c>
      <c r="C148" t="s">
        <v>172</v>
      </c>
      <c r="D148" t="s">
        <v>171</v>
      </c>
      <c r="E148">
        <v>35300</v>
      </c>
      <c r="F148" t="s">
        <v>6</v>
      </c>
      <c r="G148" t="s">
        <v>8</v>
      </c>
      <c r="H148" t="s">
        <v>9</v>
      </c>
      <c r="I148">
        <v>57</v>
      </c>
      <c r="J148">
        <v>58</v>
      </c>
      <c r="K148" s="5">
        <v>0</v>
      </c>
      <c r="L148" s="5">
        <v>0</v>
      </c>
      <c r="M148" s="5">
        <v>0</v>
      </c>
    </row>
    <row r="149" spans="1:13" x14ac:dyDescent="0.25">
      <c r="A149" s="14">
        <v>70024</v>
      </c>
      <c r="B149" t="s">
        <v>177</v>
      </c>
      <c r="C149" t="s">
        <v>172</v>
      </c>
      <c r="D149" t="s">
        <v>171</v>
      </c>
      <c r="E149">
        <v>35980</v>
      </c>
      <c r="F149" t="s">
        <v>6</v>
      </c>
      <c r="G149" t="s">
        <v>8</v>
      </c>
      <c r="H149" t="s">
        <v>8</v>
      </c>
      <c r="I149">
        <v>89</v>
      </c>
      <c r="J149">
        <v>89</v>
      </c>
      <c r="K149" s="5">
        <v>0</v>
      </c>
      <c r="L149" s="5">
        <v>0</v>
      </c>
      <c r="M149" s="5">
        <v>0</v>
      </c>
    </row>
    <row r="150" spans="1:13" x14ac:dyDescent="0.25">
      <c r="A150" s="14">
        <v>70031</v>
      </c>
      <c r="B150" t="s">
        <v>178</v>
      </c>
      <c r="C150" t="s">
        <v>172</v>
      </c>
      <c r="D150" t="s">
        <v>171</v>
      </c>
      <c r="E150">
        <v>35300</v>
      </c>
      <c r="F150" t="s">
        <v>6</v>
      </c>
      <c r="G150" t="s">
        <v>14</v>
      </c>
      <c r="H150" t="s">
        <v>14</v>
      </c>
      <c r="I150">
        <v>17</v>
      </c>
      <c r="J150">
        <v>17</v>
      </c>
      <c r="K150" s="5">
        <v>0</v>
      </c>
      <c r="L150" s="5">
        <v>0</v>
      </c>
      <c r="M150" s="5">
        <v>0</v>
      </c>
    </row>
    <row r="151" spans="1:13" x14ac:dyDescent="0.25">
      <c r="A151" s="14">
        <v>100002</v>
      </c>
      <c r="B151" t="s">
        <v>181</v>
      </c>
      <c r="C151" t="s">
        <v>180</v>
      </c>
      <c r="D151" t="s">
        <v>179</v>
      </c>
      <c r="E151">
        <v>33100</v>
      </c>
      <c r="F151" t="s">
        <v>6</v>
      </c>
      <c r="G151" t="s">
        <v>12</v>
      </c>
      <c r="H151" t="s">
        <v>12</v>
      </c>
      <c r="I151">
        <v>141</v>
      </c>
      <c r="J151">
        <v>141</v>
      </c>
      <c r="K151" s="5">
        <v>0</v>
      </c>
      <c r="L151" s="5">
        <v>0</v>
      </c>
      <c r="M151" s="5">
        <v>0</v>
      </c>
    </row>
    <row r="152" spans="1:13" x14ac:dyDescent="0.25">
      <c r="A152" s="14">
        <v>100007</v>
      </c>
      <c r="B152" t="s">
        <v>182</v>
      </c>
      <c r="C152" t="s">
        <v>180</v>
      </c>
      <c r="D152" t="s">
        <v>179</v>
      </c>
      <c r="E152">
        <v>36740</v>
      </c>
      <c r="F152" t="s">
        <v>6</v>
      </c>
      <c r="G152" t="s">
        <v>14</v>
      </c>
      <c r="H152" t="s">
        <v>14</v>
      </c>
      <c r="I152">
        <v>290</v>
      </c>
      <c r="J152">
        <v>294</v>
      </c>
      <c r="K152" s="5">
        <v>205834.48</v>
      </c>
      <c r="L152" s="5">
        <v>169454.63</v>
      </c>
      <c r="M152" s="5">
        <v>-36379.85</v>
      </c>
    </row>
    <row r="153" spans="1:13" x14ac:dyDescent="0.25">
      <c r="A153" s="14">
        <v>100008</v>
      </c>
      <c r="B153" t="s">
        <v>183</v>
      </c>
      <c r="C153" t="s">
        <v>180</v>
      </c>
      <c r="D153" t="s">
        <v>179</v>
      </c>
      <c r="E153">
        <v>33100</v>
      </c>
      <c r="F153" t="s">
        <v>6</v>
      </c>
      <c r="G153" t="s">
        <v>14</v>
      </c>
      <c r="H153" t="s">
        <v>14</v>
      </c>
      <c r="I153">
        <v>102</v>
      </c>
      <c r="J153">
        <v>102</v>
      </c>
      <c r="K153" s="5">
        <v>138206.17000000001</v>
      </c>
      <c r="L153" s="5">
        <v>138206.17000000001</v>
      </c>
      <c r="M153" s="5">
        <v>0</v>
      </c>
    </row>
    <row r="154" spans="1:13" x14ac:dyDescent="0.25">
      <c r="A154" s="14">
        <v>100009</v>
      </c>
      <c r="B154" t="s">
        <v>184</v>
      </c>
      <c r="C154" t="s">
        <v>180</v>
      </c>
      <c r="D154" t="s">
        <v>179</v>
      </c>
      <c r="E154">
        <v>33100</v>
      </c>
      <c r="F154" t="s">
        <v>6</v>
      </c>
      <c r="G154" t="s">
        <v>12</v>
      </c>
      <c r="H154" t="s">
        <v>12</v>
      </c>
      <c r="I154">
        <v>46</v>
      </c>
      <c r="J154">
        <v>47</v>
      </c>
      <c r="K154" s="5">
        <v>62905.84</v>
      </c>
      <c r="L154" s="5">
        <v>65188.54</v>
      </c>
      <c r="M154" s="5">
        <v>2282.6999999999998</v>
      </c>
    </row>
    <row r="155" spans="1:13" x14ac:dyDescent="0.25">
      <c r="A155" s="14">
        <v>100018</v>
      </c>
      <c r="B155" t="s">
        <v>185</v>
      </c>
      <c r="C155" t="s">
        <v>180</v>
      </c>
      <c r="D155" t="s">
        <v>179</v>
      </c>
      <c r="E155">
        <v>34940</v>
      </c>
      <c r="F155" t="s">
        <v>6</v>
      </c>
      <c r="G155" t="s">
        <v>12</v>
      </c>
      <c r="H155" t="s">
        <v>12</v>
      </c>
      <c r="I155">
        <v>385</v>
      </c>
      <c r="J155">
        <v>385</v>
      </c>
      <c r="K155" s="5">
        <v>0</v>
      </c>
      <c r="L155" s="5">
        <v>0</v>
      </c>
      <c r="M155" s="5">
        <v>0</v>
      </c>
    </row>
    <row r="156" spans="1:13" x14ac:dyDescent="0.25">
      <c r="A156" s="14">
        <v>100022</v>
      </c>
      <c r="B156" t="s">
        <v>186</v>
      </c>
      <c r="C156" t="s">
        <v>180</v>
      </c>
      <c r="D156" t="s">
        <v>179</v>
      </c>
      <c r="E156">
        <v>33100</v>
      </c>
      <c r="F156" t="s">
        <v>6</v>
      </c>
      <c r="G156" t="s">
        <v>12</v>
      </c>
      <c r="H156" t="s">
        <v>12</v>
      </c>
      <c r="I156">
        <v>17</v>
      </c>
      <c r="J156">
        <v>20</v>
      </c>
      <c r="K156" s="5">
        <v>27711.02</v>
      </c>
      <c r="L156" s="5">
        <v>33385.94</v>
      </c>
      <c r="M156" s="5">
        <v>5674.91</v>
      </c>
    </row>
    <row r="157" spans="1:13" x14ac:dyDescent="0.25">
      <c r="A157" s="14">
        <v>100025</v>
      </c>
      <c r="B157" t="s">
        <v>187</v>
      </c>
      <c r="C157" t="s">
        <v>180</v>
      </c>
      <c r="D157" t="s">
        <v>179</v>
      </c>
      <c r="E157">
        <v>37860</v>
      </c>
      <c r="F157" t="s">
        <v>6</v>
      </c>
      <c r="G157" t="s">
        <v>12</v>
      </c>
      <c r="H157" t="s">
        <v>12</v>
      </c>
      <c r="I157">
        <v>111</v>
      </c>
      <c r="J157">
        <v>114</v>
      </c>
      <c r="K157" s="5">
        <v>120154.43</v>
      </c>
      <c r="L157" s="5">
        <v>118788.13</v>
      </c>
      <c r="M157" s="5">
        <v>-1366.3</v>
      </c>
    </row>
    <row r="158" spans="1:13" x14ac:dyDescent="0.25">
      <c r="A158" s="14">
        <v>100029</v>
      </c>
      <c r="B158" t="s">
        <v>188</v>
      </c>
      <c r="C158" t="s">
        <v>180</v>
      </c>
      <c r="D158" t="s">
        <v>179</v>
      </c>
      <c r="E158">
        <v>33100</v>
      </c>
      <c r="F158" t="s">
        <v>6</v>
      </c>
      <c r="G158" t="s">
        <v>12</v>
      </c>
      <c r="H158" t="s">
        <v>12</v>
      </c>
      <c r="I158">
        <v>13</v>
      </c>
      <c r="J158">
        <v>13</v>
      </c>
      <c r="K158" s="5">
        <v>18781.330000000002</v>
      </c>
      <c r="L158" s="5">
        <v>16760.259999999998</v>
      </c>
      <c r="M158" s="5">
        <v>-2021.07</v>
      </c>
    </row>
    <row r="159" spans="1:13" x14ac:dyDescent="0.25">
      <c r="A159" s="14">
        <v>100030</v>
      </c>
      <c r="B159" t="s">
        <v>189</v>
      </c>
      <c r="C159" t="s">
        <v>180</v>
      </c>
      <c r="D159" t="s">
        <v>179</v>
      </c>
      <c r="E159">
        <v>36740</v>
      </c>
      <c r="F159" t="s">
        <v>6</v>
      </c>
      <c r="G159" t="s">
        <v>14</v>
      </c>
      <c r="H159" t="s">
        <v>14</v>
      </c>
      <c r="I159">
        <v>1</v>
      </c>
      <c r="J159">
        <v>1</v>
      </c>
      <c r="K159" s="5">
        <v>1118.94</v>
      </c>
      <c r="L159" s="5">
        <v>1118.94</v>
      </c>
      <c r="M159" s="5">
        <v>0</v>
      </c>
    </row>
    <row r="160" spans="1:13" x14ac:dyDescent="0.25">
      <c r="A160" s="14">
        <v>100032</v>
      </c>
      <c r="B160" t="s">
        <v>190</v>
      </c>
      <c r="C160" t="s">
        <v>180</v>
      </c>
      <c r="D160" t="s">
        <v>179</v>
      </c>
      <c r="E160">
        <v>45300</v>
      </c>
      <c r="F160" t="s">
        <v>6</v>
      </c>
      <c r="G160" t="s">
        <v>9</v>
      </c>
      <c r="H160" t="s">
        <v>9</v>
      </c>
      <c r="I160">
        <v>18</v>
      </c>
      <c r="J160">
        <v>18</v>
      </c>
      <c r="K160" s="5">
        <v>0</v>
      </c>
      <c r="L160" s="5">
        <v>0</v>
      </c>
      <c r="M160" s="5">
        <v>0</v>
      </c>
    </row>
    <row r="161" spans="1:13" x14ac:dyDescent="0.25">
      <c r="A161" s="14">
        <v>100034</v>
      </c>
      <c r="B161" t="s">
        <v>191</v>
      </c>
      <c r="C161" t="s">
        <v>180</v>
      </c>
      <c r="D161" t="s">
        <v>179</v>
      </c>
      <c r="E161">
        <v>33100</v>
      </c>
      <c r="F161" t="s">
        <v>6</v>
      </c>
      <c r="G161" t="s">
        <v>12</v>
      </c>
      <c r="H161" t="s">
        <v>12</v>
      </c>
      <c r="I161">
        <v>43</v>
      </c>
      <c r="J161">
        <v>42</v>
      </c>
      <c r="K161" s="5">
        <v>0</v>
      </c>
      <c r="L161" s="5">
        <v>0</v>
      </c>
      <c r="M161" s="5">
        <v>0</v>
      </c>
    </row>
    <row r="162" spans="1:13" x14ac:dyDescent="0.25">
      <c r="A162" s="14">
        <v>100038</v>
      </c>
      <c r="B162" t="s">
        <v>192</v>
      </c>
      <c r="C162" t="s">
        <v>180</v>
      </c>
      <c r="D162" t="s">
        <v>179</v>
      </c>
      <c r="E162">
        <v>33100</v>
      </c>
      <c r="F162" t="s">
        <v>6</v>
      </c>
      <c r="G162" t="s">
        <v>12</v>
      </c>
      <c r="H162" t="s">
        <v>12</v>
      </c>
      <c r="I162">
        <v>37</v>
      </c>
      <c r="J162">
        <v>37</v>
      </c>
      <c r="K162" s="5">
        <v>54757.77</v>
      </c>
      <c r="L162" s="5">
        <v>54757.77</v>
      </c>
      <c r="M162" s="5">
        <v>0</v>
      </c>
    </row>
    <row r="163" spans="1:13" x14ac:dyDescent="0.25">
      <c r="A163" s="14">
        <v>100039</v>
      </c>
      <c r="B163" t="s">
        <v>193</v>
      </c>
      <c r="C163" t="s">
        <v>180</v>
      </c>
      <c r="D163" t="s">
        <v>179</v>
      </c>
      <c r="E163">
        <v>33100</v>
      </c>
      <c r="F163" t="s">
        <v>6</v>
      </c>
      <c r="G163" t="s">
        <v>12</v>
      </c>
      <c r="H163" t="s">
        <v>12</v>
      </c>
      <c r="I163">
        <v>73</v>
      </c>
      <c r="J163">
        <v>73</v>
      </c>
      <c r="K163" s="5">
        <v>78287.149999999994</v>
      </c>
      <c r="L163" s="5">
        <v>79797.95</v>
      </c>
      <c r="M163" s="5">
        <v>1510.81</v>
      </c>
    </row>
    <row r="164" spans="1:13" x14ac:dyDescent="0.25">
      <c r="A164" s="14">
        <v>100043</v>
      </c>
      <c r="B164" t="s">
        <v>194</v>
      </c>
      <c r="C164" t="s">
        <v>180</v>
      </c>
      <c r="D164" t="s">
        <v>179</v>
      </c>
      <c r="E164">
        <v>45300</v>
      </c>
      <c r="F164" t="s">
        <v>6</v>
      </c>
      <c r="G164" t="s">
        <v>14</v>
      </c>
      <c r="H164" t="s">
        <v>14</v>
      </c>
      <c r="I164">
        <v>7</v>
      </c>
      <c r="J164">
        <v>12</v>
      </c>
      <c r="K164" s="5">
        <v>6685.91</v>
      </c>
      <c r="L164" s="5">
        <v>0</v>
      </c>
      <c r="M164" s="5">
        <v>-6685.91</v>
      </c>
    </row>
    <row r="165" spans="1:13" x14ac:dyDescent="0.25">
      <c r="A165" s="14">
        <v>100044</v>
      </c>
      <c r="B165" t="s">
        <v>195</v>
      </c>
      <c r="C165" t="s">
        <v>180</v>
      </c>
      <c r="D165" t="s">
        <v>179</v>
      </c>
      <c r="E165">
        <v>38940</v>
      </c>
      <c r="F165" t="s">
        <v>6</v>
      </c>
      <c r="G165" t="s">
        <v>12</v>
      </c>
      <c r="H165" t="s">
        <v>12</v>
      </c>
      <c r="I165">
        <v>49</v>
      </c>
      <c r="J165">
        <v>51</v>
      </c>
      <c r="K165" s="5">
        <v>69646.95</v>
      </c>
      <c r="L165" s="5">
        <v>72724.19</v>
      </c>
      <c r="M165" s="5">
        <v>3077.25</v>
      </c>
    </row>
    <row r="166" spans="1:13" x14ac:dyDescent="0.25">
      <c r="A166" s="14">
        <v>100046</v>
      </c>
      <c r="B166" t="s">
        <v>196</v>
      </c>
      <c r="C166" t="s">
        <v>180</v>
      </c>
      <c r="D166" t="s">
        <v>179</v>
      </c>
      <c r="E166">
        <v>45300</v>
      </c>
      <c r="F166" t="s">
        <v>6</v>
      </c>
      <c r="G166" t="s">
        <v>12</v>
      </c>
      <c r="H166" t="s">
        <v>12</v>
      </c>
      <c r="I166">
        <v>17</v>
      </c>
      <c r="J166">
        <v>17</v>
      </c>
      <c r="K166" s="5">
        <v>22816.84</v>
      </c>
      <c r="L166" s="5">
        <v>22816.84</v>
      </c>
      <c r="M166" s="5">
        <v>0</v>
      </c>
    </row>
    <row r="167" spans="1:13" x14ac:dyDescent="0.25">
      <c r="A167" s="14">
        <v>100050</v>
      </c>
      <c r="B167" t="s">
        <v>197</v>
      </c>
      <c r="C167" t="s">
        <v>180</v>
      </c>
      <c r="D167" t="s">
        <v>179</v>
      </c>
      <c r="E167">
        <v>33100</v>
      </c>
      <c r="F167" t="s">
        <v>6</v>
      </c>
      <c r="G167" t="s">
        <v>12</v>
      </c>
      <c r="H167" t="s">
        <v>12</v>
      </c>
      <c r="I167">
        <v>7</v>
      </c>
      <c r="J167">
        <v>7</v>
      </c>
      <c r="K167" s="5">
        <v>15085.18</v>
      </c>
      <c r="L167" s="5">
        <v>15085.18</v>
      </c>
      <c r="M167" s="5">
        <v>0</v>
      </c>
    </row>
    <row r="168" spans="1:13" x14ac:dyDescent="0.25">
      <c r="A168" s="14">
        <v>100051</v>
      </c>
      <c r="B168" t="s">
        <v>198</v>
      </c>
      <c r="C168" t="s">
        <v>180</v>
      </c>
      <c r="D168" t="s">
        <v>179</v>
      </c>
      <c r="E168">
        <v>36740</v>
      </c>
      <c r="F168" t="s">
        <v>6</v>
      </c>
      <c r="G168" t="s">
        <v>9</v>
      </c>
      <c r="H168" t="s">
        <v>9</v>
      </c>
      <c r="I168">
        <v>66</v>
      </c>
      <c r="J168">
        <v>70</v>
      </c>
      <c r="K168" s="5">
        <v>0</v>
      </c>
      <c r="L168" s="5">
        <v>0</v>
      </c>
      <c r="M168" s="5">
        <v>0</v>
      </c>
    </row>
    <row r="169" spans="1:13" x14ac:dyDescent="0.25">
      <c r="A169" s="14">
        <v>100053</v>
      </c>
      <c r="B169" t="s">
        <v>199</v>
      </c>
      <c r="C169" t="s">
        <v>180</v>
      </c>
      <c r="D169" t="s">
        <v>179</v>
      </c>
      <c r="E169">
        <v>33100</v>
      </c>
      <c r="F169" t="s">
        <v>6</v>
      </c>
      <c r="G169" t="s">
        <v>12</v>
      </c>
      <c r="H169" t="s">
        <v>12</v>
      </c>
      <c r="I169">
        <v>8</v>
      </c>
      <c r="J169">
        <v>8</v>
      </c>
      <c r="K169" s="5">
        <v>0</v>
      </c>
      <c r="L169" s="5">
        <v>0</v>
      </c>
      <c r="M169" s="5">
        <v>0</v>
      </c>
    </row>
    <row r="170" spans="1:13" x14ac:dyDescent="0.25">
      <c r="A170" s="14">
        <v>100055</v>
      </c>
      <c r="B170" t="s">
        <v>200</v>
      </c>
      <c r="C170" t="s">
        <v>180</v>
      </c>
      <c r="D170" t="s">
        <v>179</v>
      </c>
      <c r="E170">
        <v>45300</v>
      </c>
      <c r="F170" t="s">
        <v>6</v>
      </c>
      <c r="G170" t="s">
        <v>12</v>
      </c>
      <c r="H170" t="s">
        <v>12</v>
      </c>
      <c r="I170">
        <v>26</v>
      </c>
      <c r="J170">
        <v>26</v>
      </c>
      <c r="K170" s="5">
        <v>7327.86</v>
      </c>
      <c r="L170" s="5">
        <v>5694.42</v>
      </c>
      <c r="M170" s="5">
        <v>-1633.44</v>
      </c>
    </row>
    <row r="171" spans="1:13" x14ac:dyDescent="0.25">
      <c r="A171" s="14">
        <v>100057</v>
      </c>
      <c r="B171" t="s">
        <v>201</v>
      </c>
      <c r="C171" t="s">
        <v>180</v>
      </c>
      <c r="D171" t="s">
        <v>179</v>
      </c>
      <c r="E171">
        <v>36740</v>
      </c>
      <c r="F171" t="s">
        <v>6</v>
      </c>
      <c r="G171" t="s">
        <v>12</v>
      </c>
      <c r="H171" t="s">
        <v>12</v>
      </c>
      <c r="I171">
        <v>175</v>
      </c>
      <c r="J171">
        <v>176</v>
      </c>
      <c r="K171" s="5">
        <v>215420.65</v>
      </c>
      <c r="L171" s="5">
        <v>172745.11</v>
      </c>
      <c r="M171" s="5">
        <v>-42675.54</v>
      </c>
    </row>
    <row r="172" spans="1:13" x14ac:dyDescent="0.25">
      <c r="A172" s="14">
        <v>100063</v>
      </c>
      <c r="B172" t="s">
        <v>202</v>
      </c>
      <c r="C172" t="s">
        <v>180</v>
      </c>
      <c r="D172" t="s">
        <v>179</v>
      </c>
      <c r="E172">
        <v>45300</v>
      </c>
      <c r="F172" t="s">
        <v>6</v>
      </c>
      <c r="G172" t="s">
        <v>14</v>
      </c>
      <c r="H172" t="s">
        <v>14</v>
      </c>
      <c r="I172">
        <v>11</v>
      </c>
      <c r="J172">
        <v>11</v>
      </c>
      <c r="K172" s="5">
        <v>23332.87</v>
      </c>
      <c r="L172" s="5">
        <v>23332.87</v>
      </c>
      <c r="M172" s="5">
        <v>0</v>
      </c>
    </row>
    <row r="173" spans="1:13" x14ac:dyDescent="0.25">
      <c r="A173" s="14">
        <v>100067</v>
      </c>
      <c r="B173" t="s">
        <v>203</v>
      </c>
      <c r="C173" t="s">
        <v>180</v>
      </c>
      <c r="D173" t="s">
        <v>179</v>
      </c>
      <c r="E173">
        <v>45300</v>
      </c>
      <c r="F173" t="s">
        <v>6</v>
      </c>
      <c r="G173" t="s">
        <v>8</v>
      </c>
      <c r="H173" t="s">
        <v>8</v>
      </c>
      <c r="I173">
        <v>65</v>
      </c>
      <c r="J173">
        <v>65</v>
      </c>
      <c r="K173" s="5">
        <v>0</v>
      </c>
      <c r="L173" s="5">
        <v>0</v>
      </c>
      <c r="M173" s="5">
        <v>0</v>
      </c>
    </row>
    <row r="174" spans="1:13" x14ac:dyDescent="0.25">
      <c r="A174" s="14">
        <v>100069</v>
      </c>
      <c r="B174" t="s">
        <v>204</v>
      </c>
      <c r="C174" t="s">
        <v>180</v>
      </c>
      <c r="D174" t="s">
        <v>179</v>
      </c>
      <c r="E174">
        <v>45300</v>
      </c>
      <c r="F174" t="s">
        <v>6</v>
      </c>
      <c r="G174" t="s">
        <v>12</v>
      </c>
      <c r="H174" t="s">
        <v>8</v>
      </c>
      <c r="I174">
        <v>16</v>
      </c>
      <c r="J174">
        <v>16</v>
      </c>
      <c r="K174" s="5">
        <v>0</v>
      </c>
      <c r="L174" s="5">
        <v>0</v>
      </c>
      <c r="M174" s="5">
        <v>0</v>
      </c>
    </row>
    <row r="175" spans="1:13" x14ac:dyDescent="0.25">
      <c r="A175" s="14">
        <v>100071</v>
      </c>
      <c r="B175" t="s">
        <v>205</v>
      </c>
      <c r="C175" t="s">
        <v>180</v>
      </c>
      <c r="D175" t="s">
        <v>179</v>
      </c>
      <c r="E175">
        <v>45300</v>
      </c>
      <c r="F175" t="s">
        <v>6</v>
      </c>
      <c r="G175" t="s">
        <v>12</v>
      </c>
      <c r="H175" t="s">
        <v>8</v>
      </c>
      <c r="I175">
        <v>33</v>
      </c>
      <c r="J175">
        <v>33</v>
      </c>
      <c r="K175" s="5">
        <v>0</v>
      </c>
      <c r="L175" s="5">
        <v>0</v>
      </c>
      <c r="M175" s="5">
        <v>0</v>
      </c>
    </row>
    <row r="176" spans="1:13" x14ac:dyDescent="0.25">
      <c r="A176" s="14">
        <v>100075</v>
      </c>
      <c r="B176" t="s">
        <v>206</v>
      </c>
      <c r="C176" t="s">
        <v>180</v>
      </c>
      <c r="D176" t="s">
        <v>179</v>
      </c>
      <c r="E176">
        <v>45300</v>
      </c>
      <c r="F176" t="s">
        <v>6</v>
      </c>
      <c r="G176" t="s">
        <v>12</v>
      </c>
      <c r="H176" t="s">
        <v>8</v>
      </c>
      <c r="I176">
        <v>94</v>
      </c>
      <c r="J176">
        <v>94</v>
      </c>
      <c r="K176" s="5">
        <v>97550.73</v>
      </c>
      <c r="L176" s="5">
        <v>65857.89</v>
      </c>
      <c r="M176" s="5">
        <v>-31692.84</v>
      </c>
    </row>
    <row r="177" spans="1:13" x14ac:dyDescent="0.25">
      <c r="A177" s="14">
        <v>100084</v>
      </c>
      <c r="B177" t="s">
        <v>207</v>
      </c>
      <c r="C177" t="s">
        <v>180</v>
      </c>
      <c r="D177" t="s">
        <v>179</v>
      </c>
      <c r="E177">
        <v>36740</v>
      </c>
      <c r="F177" t="s">
        <v>6</v>
      </c>
      <c r="G177" t="s">
        <v>12</v>
      </c>
      <c r="H177" t="s">
        <v>12</v>
      </c>
      <c r="I177">
        <v>118</v>
      </c>
      <c r="J177">
        <v>118</v>
      </c>
      <c r="K177" s="5">
        <v>0</v>
      </c>
      <c r="L177" s="5">
        <v>0</v>
      </c>
      <c r="M177" s="5">
        <v>0</v>
      </c>
    </row>
    <row r="178" spans="1:13" x14ac:dyDescent="0.25">
      <c r="A178" s="14">
        <v>100086</v>
      </c>
      <c r="B178" t="s">
        <v>208</v>
      </c>
      <c r="C178" t="s">
        <v>180</v>
      </c>
      <c r="D178" t="s">
        <v>179</v>
      </c>
      <c r="E178">
        <v>33100</v>
      </c>
      <c r="F178" t="s">
        <v>6</v>
      </c>
      <c r="G178" t="s">
        <v>14</v>
      </c>
      <c r="H178" t="s">
        <v>14</v>
      </c>
      <c r="I178">
        <v>144</v>
      </c>
      <c r="J178">
        <v>144</v>
      </c>
      <c r="K178" s="5">
        <v>56981.82</v>
      </c>
      <c r="L178" s="5">
        <v>19338.599999999999</v>
      </c>
      <c r="M178" s="5">
        <v>-37643.22</v>
      </c>
    </row>
    <row r="179" spans="1:13" x14ac:dyDescent="0.25">
      <c r="A179" s="14">
        <v>100093</v>
      </c>
      <c r="B179" t="s">
        <v>209</v>
      </c>
      <c r="C179" t="s">
        <v>180</v>
      </c>
      <c r="D179" t="s">
        <v>179</v>
      </c>
      <c r="E179">
        <v>37860</v>
      </c>
      <c r="F179" t="s">
        <v>6</v>
      </c>
      <c r="G179" t="s">
        <v>14</v>
      </c>
      <c r="H179" t="s">
        <v>14</v>
      </c>
      <c r="I179">
        <v>194</v>
      </c>
      <c r="J179">
        <v>194</v>
      </c>
      <c r="K179" s="5">
        <v>206358.99</v>
      </c>
      <c r="L179" s="5">
        <v>206358.99</v>
      </c>
      <c r="M179" s="5">
        <v>0</v>
      </c>
    </row>
    <row r="180" spans="1:13" x14ac:dyDescent="0.25">
      <c r="A180" s="14">
        <v>100105</v>
      </c>
      <c r="B180" t="s">
        <v>210</v>
      </c>
      <c r="C180" t="s">
        <v>180</v>
      </c>
      <c r="D180" t="s">
        <v>179</v>
      </c>
      <c r="E180">
        <v>42680</v>
      </c>
      <c r="F180" t="s">
        <v>6</v>
      </c>
      <c r="G180" t="s">
        <v>9</v>
      </c>
      <c r="H180" t="s">
        <v>9</v>
      </c>
      <c r="I180">
        <v>259</v>
      </c>
      <c r="J180">
        <v>259</v>
      </c>
      <c r="K180" s="5">
        <v>0</v>
      </c>
      <c r="L180" s="5">
        <v>0</v>
      </c>
      <c r="M180" s="5">
        <v>0</v>
      </c>
    </row>
    <row r="181" spans="1:13" x14ac:dyDescent="0.25">
      <c r="A181" s="14">
        <v>100110</v>
      </c>
      <c r="B181" t="s">
        <v>211</v>
      </c>
      <c r="C181" t="s">
        <v>180</v>
      </c>
      <c r="D181" t="s">
        <v>179</v>
      </c>
      <c r="E181">
        <v>36740</v>
      </c>
      <c r="F181" t="s">
        <v>6</v>
      </c>
      <c r="G181" t="s">
        <v>9</v>
      </c>
      <c r="H181" t="s">
        <v>9</v>
      </c>
      <c r="I181">
        <v>30</v>
      </c>
      <c r="J181">
        <v>30</v>
      </c>
      <c r="K181" s="5">
        <v>0</v>
      </c>
      <c r="L181" s="5">
        <v>0</v>
      </c>
      <c r="M181" s="5">
        <v>0</v>
      </c>
    </row>
    <row r="182" spans="1:13" x14ac:dyDescent="0.25">
      <c r="A182" s="14">
        <v>100113</v>
      </c>
      <c r="B182" t="s">
        <v>212</v>
      </c>
      <c r="C182" t="s">
        <v>180</v>
      </c>
      <c r="D182" t="s">
        <v>179</v>
      </c>
      <c r="E182">
        <v>23540</v>
      </c>
      <c r="F182" t="s">
        <v>6</v>
      </c>
      <c r="G182" t="s">
        <v>8</v>
      </c>
      <c r="H182" t="s">
        <v>9</v>
      </c>
      <c r="I182">
        <v>175</v>
      </c>
      <c r="J182">
        <v>174</v>
      </c>
      <c r="K182" s="5">
        <v>221776.9</v>
      </c>
      <c r="L182" s="5">
        <v>0</v>
      </c>
      <c r="M182" s="5">
        <v>-221776.9</v>
      </c>
    </row>
    <row r="183" spans="1:13" x14ac:dyDescent="0.25">
      <c r="A183" s="14">
        <v>100124</v>
      </c>
      <c r="B183" t="s">
        <v>213</v>
      </c>
      <c r="C183" t="s">
        <v>180</v>
      </c>
      <c r="D183" t="s">
        <v>179</v>
      </c>
      <c r="E183">
        <v>37860</v>
      </c>
      <c r="F183" t="s">
        <v>6</v>
      </c>
      <c r="G183" t="s">
        <v>12</v>
      </c>
      <c r="H183" t="s">
        <v>12</v>
      </c>
      <c r="I183">
        <v>11</v>
      </c>
      <c r="J183">
        <v>11</v>
      </c>
      <c r="K183" s="5">
        <v>12454.16</v>
      </c>
      <c r="L183" s="5">
        <v>12454.16</v>
      </c>
      <c r="M183" s="5">
        <v>0</v>
      </c>
    </row>
    <row r="184" spans="1:13" x14ac:dyDescent="0.25">
      <c r="A184" s="14">
        <v>100125</v>
      </c>
      <c r="B184" t="s">
        <v>214</v>
      </c>
      <c r="C184" t="s">
        <v>180</v>
      </c>
      <c r="D184" t="s">
        <v>179</v>
      </c>
      <c r="E184">
        <v>33100</v>
      </c>
      <c r="F184" t="s">
        <v>6</v>
      </c>
      <c r="G184" t="s">
        <v>12</v>
      </c>
      <c r="H184" t="s">
        <v>12</v>
      </c>
      <c r="I184">
        <v>7</v>
      </c>
      <c r="J184">
        <v>7</v>
      </c>
      <c r="K184" s="5">
        <v>0</v>
      </c>
      <c r="L184" s="5">
        <v>0</v>
      </c>
      <c r="M184" s="5">
        <v>0</v>
      </c>
    </row>
    <row r="185" spans="1:13" x14ac:dyDescent="0.25">
      <c r="A185" s="14">
        <v>100126</v>
      </c>
      <c r="B185" t="s">
        <v>215</v>
      </c>
      <c r="C185" t="s">
        <v>180</v>
      </c>
      <c r="D185" t="s">
        <v>179</v>
      </c>
      <c r="E185">
        <v>45300</v>
      </c>
      <c r="F185" t="s">
        <v>6</v>
      </c>
      <c r="G185" t="s">
        <v>12</v>
      </c>
      <c r="H185" t="s">
        <v>12</v>
      </c>
      <c r="I185">
        <v>26</v>
      </c>
      <c r="J185">
        <v>26</v>
      </c>
      <c r="K185" s="5">
        <v>0</v>
      </c>
      <c r="L185" s="5">
        <v>0</v>
      </c>
      <c r="M185" s="5">
        <v>0</v>
      </c>
    </row>
    <row r="186" spans="1:13" x14ac:dyDescent="0.25">
      <c r="A186" s="14">
        <v>100127</v>
      </c>
      <c r="B186" t="s">
        <v>216</v>
      </c>
      <c r="C186" t="s">
        <v>180</v>
      </c>
      <c r="D186" t="s">
        <v>179</v>
      </c>
      <c r="E186">
        <v>45300</v>
      </c>
      <c r="F186" t="s">
        <v>6</v>
      </c>
      <c r="G186" t="s">
        <v>14</v>
      </c>
      <c r="H186" t="s">
        <v>14</v>
      </c>
      <c r="I186">
        <v>3</v>
      </c>
      <c r="J186">
        <v>6</v>
      </c>
      <c r="K186" s="5">
        <v>0</v>
      </c>
      <c r="L186" s="5">
        <v>0</v>
      </c>
      <c r="M186" s="5">
        <v>0</v>
      </c>
    </row>
    <row r="187" spans="1:13" x14ac:dyDescent="0.25">
      <c r="A187" s="14">
        <v>100128</v>
      </c>
      <c r="B187" t="s">
        <v>217</v>
      </c>
      <c r="C187" t="s">
        <v>180</v>
      </c>
      <c r="D187" t="s">
        <v>179</v>
      </c>
      <c r="E187">
        <v>45300</v>
      </c>
      <c r="F187" t="s">
        <v>6</v>
      </c>
      <c r="G187" t="s">
        <v>14</v>
      </c>
      <c r="H187" t="s">
        <v>14</v>
      </c>
      <c r="I187">
        <v>7</v>
      </c>
      <c r="J187">
        <v>8</v>
      </c>
      <c r="K187" s="5">
        <v>0</v>
      </c>
      <c r="L187" s="5">
        <v>0</v>
      </c>
      <c r="M187" s="5">
        <v>0</v>
      </c>
    </row>
    <row r="188" spans="1:13" x14ac:dyDescent="0.25">
      <c r="A188" s="14">
        <v>100132</v>
      </c>
      <c r="B188" t="s">
        <v>218</v>
      </c>
      <c r="C188" t="s">
        <v>180</v>
      </c>
      <c r="D188" t="s">
        <v>179</v>
      </c>
      <c r="E188">
        <v>45300</v>
      </c>
      <c r="F188" t="s">
        <v>6</v>
      </c>
      <c r="G188" t="s">
        <v>12</v>
      </c>
      <c r="H188" t="s">
        <v>12</v>
      </c>
      <c r="I188">
        <v>14</v>
      </c>
      <c r="J188">
        <v>14</v>
      </c>
      <c r="K188" s="5">
        <v>0</v>
      </c>
      <c r="L188" s="5">
        <v>0</v>
      </c>
      <c r="M188" s="5">
        <v>0</v>
      </c>
    </row>
    <row r="189" spans="1:13" x14ac:dyDescent="0.25">
      <c r="A189" s="14">
        <v>100154</v>
      </c>
      <c r="B189" t="s">
        <v>219</v>
      </c>
      <c r="C189" t="s">
        <v>180</v>
      </c>
      <c r="D189" t="s">
        <v>179</v>
      </c>
      <c r="E189">
        <v>33100</v>
      </c>
      <c r="F189" t="s">
        <v>6</v>
      </c>
      <c r="G189" t="s">
        <v>12</v>
      </c>
      <c r="H189" t="s">
        <v>12</v>
      </c>
      <c r="I189">
        <v>36</v>
      </c>
      <c r="J189">
        <v>36</v>
      </c>
      <c r="K189" s="5">
        <v>0</v>
      </c>
      <c r="L189" s="5">
        <v>0</v>
      </c>
      <c r="M189" s="5">
        <v>0</v>
      </c>
    </row>
    <row r="190" spans="1:13" x14ac:dyDescent="0.25">
      <c r="A190" s="14">
        <v>100161</v>
      </c>
      <c r="B190" t="s">
        <v>220</v>
      </c>
      <c r="C190" t="s">
        <v>180</v>
      </c>
      <c r="D190" t="s">
        <v>179</v>
      </c>
      <c r="E190">
        <v>36740</v>
      </c>
      <c r="F190" t="s">
        <v>6</v>
      </c>
      <c r="G190" t="s">
        <v>12</v>
      </c>
      <c r="H190" t="s">
        <v>12</v>
      </c>
      <c r="I190">
        <v>51</v>
      </c>
      <c r="J190">
        <v>51</v>
      </c>
      <c r="K190" s="5">
        <v>44535.05</v>
      </c>
      <c r="L190" s="5">
        <v>14813.92</v>
      </c>
      <c r="M190" s="5">
        <v>-29721.13</v>
      </c>
    </row>
    <row r="191" spans="1:13" x14ac:dyDescent="0.25">
      <c r="A191" s="14">
        <v>100167</v>
      </c>
      <c r="B191" t="s">
        <v>221</v>
      </c>
      <c r="C191" t="s">
        <v>180</v>
      </c>
      <c r="D191" t="s">
        <v>179</v>
      </c>
      <c r="E191">
        <v>33100</v>
      </c>
      <c r="F191" t="s">
        <v>6</v>
      </c>
      <c r="G191" t="s">
        <v>12</v>
      </c>
      <c r="H191" t="s">
        <v>12</v>
      </c>
      <c r="I191">
        <v>6</v>
      </c>
      <c r="J191">
        <v>6</v>
      </c>
      <c r="K191" s="5">
        <v>14601.79</v>
      </c>
      <c r="L191" s="5">
        <v>12814.49</v>
      </c>
      <c r="M191" s="5">
        <v>-1787.3</v>
      </c>
    </row>
    <row r="192" spans="1:13" x14ac:dyDescent="0.25">
      <c r="A192" s="14">
        <v>100168</v>
      </c>
      <c r="B192" t="s">
        <v>222</v>
      </c>
      <c r="C192" t="s">
        <v>180</v>
      </c>
      <c r="D192" t="s">
        <v>179</v>
      </c>
      <c r="E192">
        <v>33100</v>
      </c>
      <c r="F192" t="s">
        <v>6</v>
      </c>
      <c r="G192" t="s">
        <v>12</v>
      </c>
      <c r="H192" t="s">
        <v>12</v>
      </c>
      <c r="I192">
        <v>129</v>
      </c>
      <c r="J192">
        <v>129</v>
      </c>
      <c r="K192" s="5">
        <v>37921.769999999997</v>
      </c>
      <c r="L192" s="5">
        <v>14726.13</v>
      </c>
      <c r="M192" s="5">
        <v>-23195.64</v>
      </c>
    </row>
    <row r="193" spans="1:13" x14ac:dyDescent="0.25">
      <c r="A193" s="14">
        <v>100173</v>
      </c>
      <c r="B193" t="s">
        <v>223</v>
      </c>
      <c r="C193" t="s">
        <v>180</v>
      </c>
      <c r="D193" t="s">
        <v>179</v>
      </c>
      <c r="E193">
        <v>45300</v>
      </c>
      <c r="F193" t="s">
        <v>6</v>
      </c>
      <c r="G193" t="s">
        <v>12</v>
      </c>
      <c r="H193" t="s">
        <v>12</v>
      </c>
      <c r="I193">
        <v>77</v>
      </c>
      <c r="J193">
        <v>77</v>
      </c>
      <c r="K193" s="5">
        <v>22031.74</v>
      </c>
      <c r="L193" s="5">
        <v>20170.59</v>
      </c>
      <c r="M193" s="5">
        <v>-1861.15</v>
      </c>
    </row>
    <row r="194" spans="1:13" x14ac:dyDescent="0.25">
      <c r="A194" s="14">
        <v>100176</v>
      </c>
      <c r="B194" t="s">
        <v>224</v>
      </c>
      <c r="C194" t="s">
        <v>180</v>
      </c>
      <c r="D194" t="s">
        <v>179</v>
      </c>
      <c r="E194">
        <v>33100</v>
      </c>
      <c r="F194" t="s">
        <v>6</v>
      </c>
      <c r="G194" t="s">
        <v>12</v>
      </c>
      <c r="H194" t="s">
        <v>12</v>
      </c>
      <c r="I194">
        <v>52</v>
      </c>
      <c r="J194">
        <v>52</v>
      </c>
      <c r="K194" s="5">
        <v>41734.22</v>
      </c>
      <c r="L194" s="5">
        <v>41091.339999999997</v>
      </c>
      <c r="M194" s="5">
        <v>-642.88</v>
      </c>
    </row>
    <row r="195" spans="1:13" x14ac:dyDescent="0.25">
      <c r="A195" s="14">
        <v>100180</v>
      </c>
      <c r="B195" t="s">
        <v>225</v>
      </c>
      <c r="C195" t="s">
        <v>180</v>
      </c>
      <c r="D195" t="s">
        <v>179</v>
      </c>
      <c r="E195">
        <v>45300</v>
      </c>
      <c r="F195" t="s">
        <v>6</v>
      </c>
      <c r="G195" t="s">
        <v>8</v>
      </c>
      <c r="H195" t="s">
        <v>8</v>
      </c>
      <c r="I195">
        <v>6</v>
      </c>
      <c r="J195">
        <v>6</v>
      </c>
      <c r="K195" s="5">
        <v>0</v>
      </c>
      <c r="L195" s="5">
        <v>0</v>
      </c>
      <c r="M195" s="5">
        <v>0</v>
      </c>
    </row>
    <row r="196" spans="1:13" x14ac:dyDescent="0.25">
      <c r="A196" s="14">
        <v>100181</v>
      </c>
      <c r="B196" t="s">
        <v>226</v>
      </c>
      <c r="C196" t="s">
        <v>180</v>
      </c>
      <c r="D196" t="s">
        <v>179</v>
      </c>
      <c r="E196">
        <v>33100</v>
      </c>
      <c r="F196" t="s">
        <v>6</v>
      </c>
      <c r="G196" t="s">
        <v>14</v>
      </c>
      <c r="H196" t="s">
        <v>14</v>
      </c>
      <c r="I196">
        <v>62</v>
      </c>
      <c r="J196">
        <v>62</v>
      </c>
      <c r="K196" s="5">
        <v>0</v>
      </c>
      <c r="L196" s="5">
        <v>0</v>
      </c>
      <c r="M196" s="5">
        <v>0</v>
      </c>
    </row>
    <row r="197" spans="1:13" x14ac:dyDescent="0.25">
      <c r="A197" s="14">
        <v>100183</v>
      </c>
      <c r="B197" t="s">
        <v>227</v>
      </c>
      <c r="C197" t="s">
        <v>180</v>
      </c>
      <c r="D197" t="s">
        <v>179</v>
      </c>
      <c r="E197">
        <v>33100</v>
      </c>
      <c r="F197" t="s">
        <v>6</v>
      </c>
      <c r="G197" t="s">
        <v>12</v>
      </c>
      <c r="H197" t="s">
        <v>12</v>
      </c>
      <c r="I197">
        <v>10</v>
      </c>
      <c r="J197">
        <v>14</v>
      </c>
      <c r="K197" s="5">
        <v>0</v>
      </c>
      <c r="L197" s="5">
        <v>0</v>
      </c>
      <c r="M197" s="5">
        <v>0</v>
      </c>
    </row>
    <row r="198" spans="1:13" x14ac:dyDescent="0.25">
      <c r="A198" s="14">
        <v>100187</v>
      </c>
      <c r="B198" t="s">
        <v>228</v>
      </c>
      <c r="C198" t="s">
        <v>180</v>
      </c>
      <c r="D198" t="s">
        <v>179</v>
      </c>
      <c r="E198">
        <v>33100</v>
      </c>
      <c r="F198" t="s">
        <v>6</v>
      </c>
      <c r="G198" t="s">
        <v>12</v>
      </c>
      <c r="H198" t="s">
        <v>12</v>
      </c>
      <c r="I198">
        <v>21</v>
      </c>
      <c r="J198">
        <v>24</v>
      </c>
      <c r="K198" s="5">
        <v>0</v>
      </c>
      <c r="L198" s="5">
        <v>0</v>
      </c>
      <c r="M198" s="5">
        <v>0</v>
      </c>
    </row>
    <row r="199" spans="1:13" x14ac:dyDescent="0.25">
      <c r="A199" s="14">
        <v>100189</v>
      </c>
      <c r="B199" t="s">
        <v>229</v>
      </c>
      <c r="C199" t="s">
        <v>180</v>
      </c>
      <c r="D199" t="s">
        <v>179</v>
      </c>
      <c r="E199">
        <v>33100</v>
      </c>
      <c r="F199" t="s">
        <v>6</v>
      </c>
      <c r="G199" t="s">
        <v>12</v>
      </c>
      <c r="H199" t="s">
        <v>12</v>
      </c>
      <c r="I199">
        <v>7</v>
      </c>
      <c r="J199">
        <v>7</v>
      </c>
      <c r="K199" s="5">
        <v>0</v>
      </c>
      <c r="L199" s="5">
        <v>0</v>
      </c>
      <c r="M199" s="5">
        <v>0</v>
      </c>
    </row>
    <row r="200" spans="1:13" x14ac:dyDescent="0.25">
      <c r="A200" s="14">
        <v>100191</v>
      </c>
      <c r="B200" t="s">
        <v>230</v>
      </c>
      <c r="C200" t="s">
        <v>180</v>
      </c>
      <c r="D200" t="s">
        <v>179</v>
      </c>
      <c r="E200">
        <v>45300</v>
      </c>
      <c r="F200" t="s">
        <v>6</v>
      </c>
      <c r="G200" t="s">
        <v>12</v>
      </c>
      <c r="H200" t="s">
        <v>12</v>
      </c>
      <c r="I200">
        <v>58</v>
      </c>
      <c r="J200">
        <v>58</v>
      </c>
      <c r="K200" s="5">
        <v>73939.850000000006</v>
      </c>
      <c r="L200" s="5">
        <v>73939.850000000006</v>
      </c>
      <c r="M200" s="5">
        <v>0</v>
      </c>
    </row>
    <row r="201" spans="1:13" x14ac:dyDescent="0.25">
      <c r="A201" s="14">
        <v>100200</v>
      </c>
      <c r="B201" t="s">
        <v>231</v>
      </c>
      <c r="C201" t="s">
        <v>180</v>
      </c>
      <c r="D201" t="s">
        <v>179</v>
      </c>
      <c r="E201">
        <v>33100</v>
      </c>
      <c r="F201" t="s">
        <v>6</v>
      </c>
      <c r="G201" t="s">
        <v>12</v>
      </c>
      <c r="H201" t="s">
        <v>12</v>
      </c>
      <c r="I201">
        <v>21</v>
      </c>
      <c r="J201">
        <v>21</v>
      </c>
      <c r="K201" s="5">
        <v>0</v>
      </c>
      <c r="L201" s="5">
        <v>0</v>
      </c>
      <c r="M201" s="5">
        <v>0</v>
      </c>
    </row>
    <row r="202" spans="1:13" x14ac:dyDescent="0.25">
      <c r="A202" s="14">
        <v>100204</v>
      </c>
      <c r="B202" t="s">
        <v>232</v>
      </c>
      <c r="C202" t="s">
        <v>180</v>
      </c>
      <c r="D202" t="s">
        <v>179</v>
      </c>
      <c r="E202">
        <v>23540</v>
      </c>
      <c r="F202" t="s">
        <v>6</v>
      </c>
      <c r="G202" t="s">
        <v>9</v>
      </c>
      <c r="H202" t="s">
        <v>9</v>
      </c>
      <c r="I202">
        <v>229</v>
      </c>
      <c r="J202">
        <v>229</v>
      </c>
      <c r="K202" s="5">
        <v>0</v>
      </c>
      <c r="L202" s="5">
        <v>0</v>
      </c>
      <c r="M202" s="5">
        <v>0</v>
      </c>
    </row>
    <row r="203" spans="1:13" x14ac:dyDescent="0.25">
      <c r="A203" s="14">
        <v>100206</v>
      </c>
      <c r="B203" t="s">
        <v>233</v>
      </c>
      <c r="C203" t="s">
        <v>180</v>
      </c>
      <c r="D203" t="s">
        <v>179</v>
      </c>
      <c r="E203">
        <v>45300</v>
      </c>
      <c r="F203" t="s">
        <v>6</v>
      </c>
      <c r="G203" t="s">
        <v>12</v>
      </c>
      <c r="H203" t="s">
        <v>12</v>
      </c>
      <c r="I203">
        <v>7</v>
      </c>
      <c r="J203">
        <v>6</v>
      </c>
      <c r="K203" s="5">
        <v>0</v>
      </c>
      <c r="L203" s="5">
        <v>0</v>
      </c>
      <c r="M203" s="5">
        <v>0</v>
      </c>
    </row>
    <row r="204" spans="1:13" x14ac:dyDescent="0.25">
      <c r="A204" s="14">
        <v>100209</v>
      </c>
      <c r="B204" t="s">
        <v>234</v>
      </c>
      <c r="C204" t="s">
        <v>180</v>
      </c>
      <c r="D204" t="s">
        <v>179</v>
      </c>
      <c r="E204">
        <v>33100</v>
      </c>
      <c r="F204" t="s">
        <v>6</v>
      </c>
      <c r="G204" t="s">
        <v>9</v>
      </c>
      <c r="H204" t="s">
        <v>9</v>
      </c>
      <c r="I204">
        <v>24</v>
      </c>
      <c r="J204">
        <v>25</v>
      </c>
      <c r="K204" s="5">
        <v>0</v>
      </c>
      <c r="L204" s="5">
        <v>0</v>
      </c>
      <c r="M204" s="5">
        <v>0</v>
      </c>
    </row>
    <row r="205" spans="1:13" x14ac:dyDescent="0.25">
      <c r="A205" s="14">
        <v>100211</v>
      </c>
      <c r="B205" t="s">
        <v>235</v>
      </c>
      <c r="C205" t="s">
        <v>180</v>
      </c>
      <c r="D205" t="s">
        <v>179</v>
      </c>
      <c r="E205">
        <v>45300</v>
      </c>
      <c r="F205" t="s">
        <v>6</v>
      </c>
      <c r="G205" t="s">
        <v>12</v>
      </c>
      <c r="H205" t="s">
        <v>12</v>
      </c>
      <c r="I205">
        <v>2</v>
      </c>
      <c r="J205">
        <v>2</v>
      </c>
      <c r="K205" s="5">
        <v>3160.26</v>
      </c>
      <c r="L205" s="5">
        <v>3160.26</v>
      </c>
      <c r="M205" s="5">
        <v>0</v>
      </c>
    </row>
    <row r="206" spans="1:13" x14ac:dyDescent="0.25">
      <c r="A206" s="14">
        <v>100217</v>
      </c>
      <c r="B206" t="s">
        <v>236</v>
      </c>
      <c r="C206" t="s">
        <v>180</v>
      </c>
      <c r="D206" t="s">
        <v>179</v>
      </c>
      <c r="E206">
        <v>42680</v>
      </c>
      <c r="F206" t="s">
        <v>6</v>
      </c>
      <c r="G206" t="s">
        <v>9</v>
      </c>
      <c r="H206" t="s">
        <v>9</v>
      </c>
      <c r="I206">
        <v>77</v>
      </c>
      <c r="J206">
        <v>77</v>
      </c>
      <c r="K206" s="5">
        <v>0</v>
      </c>
      <c r="L206" s="5">
        <v>0</v>
      </c>
      <c r="M206" s="5">
        <v>0</v>
      </c>
    </row>
    <row r="207" spans="1:13" x14ac:dyDescent="0.25">
      <c r="A207" s="14">
        <v>100224</v>
      </c>
      <c r="B207" t="s">
        <v>237</v>
      </c>
      <c r="C207" t="s">
        <v>180</v>
      </c>
      <c r="D207" t="s">
        <v>179</v>
      </c>
      <c r="E207">
        <v>33100</v>
      </c>
      <c r="F207" t="s">
        <v>6</v>
      </c>
      <c r="G207" t="s">
        <v>12</v>
      </c>
      <c r="H207" t="s">
        <v>12</v>
      </c>
      <c r="I207">
        <v>31</v>
      </c>
      <c r="J207">
        <v>31</v>
      </c>
      <c r="K207" s="5">
        <v>0</v>
      </c>
      <c r="L207" s="5">
        <v>0</v>
      </c>
      <c r="M207" s="5">
        <v>0</v>
      </c>
    </row>
    <row r="208" spans="1:13" x14ac:dyDescent="0.25">
      <c r="A208" s="14">
        <v>100230</v>
      </c>
      <c r="B208" t="s">
        <v>238</v>
      </c>
      <c r="C208" t="s">
        <v>180</v>
      </c>
      <c r="D208" t="s">
        <v>179</v>
      </c>
      <c r="E208">
        <v>33100</v>
      </c>
      <c r="F208" t="s">
        <v>6</v>
      </c>
      <c r="G208" t="s">
        <v>14</v>
      </c>
      <c r="H208" t="s">
        <v>12</v>
      </c>
      <c r="I208">
        <v>6</v>
      </c>
      <c r="J208">
        <v>6</v>
      </c>
      <c r="K208" s="5">
        <v>0</v>
      </c>
      <c r="L208" s="5">
        <v>0</v>
      </c>
      <c r="M208" s="5">
        <v>0</v>
      </c>
    </row>
    <row r="209" spans="1:13" x14ac:dyDescent="0.25">
      <c r="A209" s="14">
        <v>100231</v>
      </c>
      <c r="B209" t="s">
        <v>239</v>
      </c>
      <c r="C209" t="s">
        <v>180</v>
      </c>
      <c r="D209" t="s">
        <v>179</v>
      </c>
      <c r="E209">
        <v>37860</v>
      </c>
      <c r="F209" t="s">
        <v>6</v>
      </c>
      <c r="G209" t="s">
        <v>12</v>
      </c>
      <c r="H209" t="s">
        <v>8</v>
      </c>
      <c r="I209">
        <v>77</v>
      </c>
      <c r="J209">
        <v>81</v>
      </c>
      <c r="K209" s="5">
        <v>0</v>
      </c>
      <c r="L209" s="5">
        <v>0</v>
      </c>
      <c r="M209" s="5">
        <v>0</v>
      </c>
    </row>
    <row r="210" spans="1:13" x14ac:dyDescent="0.25">
      <c r="A210" s="14">
        <v>100238</v>
      </c>
      <c r="B210" t="s">
        <v>240</v>
      </c>
      <c r="C210" t="s">
        <v>180</v>
      </c>
      <c r="D210" t="s">
        <v>179</v>
      </c>
      <c r="E210">
        <v>45300</v>
      </c>
      <c r="F210" t="s">
        <v>6</v>
      </c>
      <c r="G210" t="s">
        <v>9</v>
      </c>
      <c r="H210" t="s">
        <v>9</v>
      </c>
      <c r="I210">
        <v>16</v>
      </c>
      <c r="J210">
        <v>16</v>
      </c>
      <c r="K210" s="5">
        <v>0</v>
      </c>
      <c r="L210" s="5">
        <v>0</v>
      </c>
      <c r="M210" s="5">
        <v>0</v>
      </c>
    </row>
    <row r="211" spans="1:13" x14ac:dyDescent="0.25">
      <c r="A211" s="14">
        <v>100246</v>
      </c>
      <c r="B211" t="s">
        <v>241</v>
      </c>
      <c r="C211" t="s">
        <v>180</v>
      </c>
      <c r="D211" t="s">
        <v>179</v>
      </c>
      <c r="E211">
        <v>38940</v>
      </c>
      <c r="F211" t="s">
        <v>6</v>
      </c>
      <c r="G211" t="s">
        <v>9</v>
      </c>
      <c r="H211" t="s">
        <v>9</v>
      </c>
      <c r="I211">
        <v>9</v>
      </c>
      <c r="J211">
        <v>9</v>
      </c>
      <c r="K211" s="5">
        <v>0</v>
      </c>
      <c r="L211" s="5">
        <v>0</v>
      </c>
      <c r="M211" s="5">
        <v>0</v>
      </c>
    </row>
    <row r="212" spans="1:13" x14ac:dyDescent="0.25">
      <c r="A212" s="14">
        <v>100248</v>
      </c>
      <c r="B212" t="s">
        <v>242</v>
      </c>
      <c r="C212" t="s">
        <v>180</v>
      </c>
      <c r="D212" t="s">
        <v>179</v>
      </c>
      <c r="E212">
        <v>45300</v>
      </c>
      <c r="F212" t="s">
        <v>6</v>
      </c>
      <c r="G212" t="s">
        <v>9</v>
      </c>
      <c r="H212" t="s">
        <v>9</v>
      </c>
      <c r="I212">
        <v>36</v>
      </c>
      <c r="J212">
        <v>36</v>
      </c>
      <c r="K212" s="5">
        <v>0</v>
      </c>
      <c r="L212" s="5">
        <v>0</v>
      </c>
      <c r="M212" s="5">
        <v>0</v>
      </c>
    </row>
    <row r="213" spans="1:13" x14ac:dyDescent="0.25">
      <c r="A213" s="14">
        <v>100255</v>
      </c>
      <c r="B213" t="s">
        <v>243</v>
      </c>
      <c r="C213" t="s">
        <v>180</v>
      </c>
      <c r="D213" t="s">
        <v>179</v>
      </c>
      <c r="E213">
        <v>45300</v>
      </c>
      <c r="F213" t="s">
        <v>6</v>
      </c>
      <c r="G213" t="s">
        <v>9</v>
      </c>
      <c r="H213" t="s">
        <v>9</v>
      </c>
      <c r="I213">
        <v>1</v>
      </c>
      <c r="J213">
        <v>1</v>
      </c>
      <c r="K213" s="5">
        <v>0</v>
      </c>
      <c r="L213" s="5">
        <v>0</v>
      </c>
      <c r="M213" s="5">
        <v>0</v>
      </c>
    </row>
    <row r="214" spans="1:13" x14ac:dyDescent="0.25">
      <c r="A214" s="14">
        <v>100256</v>
      </c>
      <c r="B214" t="s">
        <v>244</v>
      </c>
      <c r="C214" t="s">
        <v>180</v>
      </c>
      <c r="D214" t="s">
        <v>179</v>
      </c>
      <c r="E214">
        <v>45300</v>
      </c>
      <c r="F214" t="s">
        <v>6</v>
      </c>
      <c r="G214" t="s">
        <v>12</v>
      </c>
      <c r="H214" t="s">
        <v>12</v>
      </c>
      <c r="I214">
        <v>56</v>
      </c>
      <c r="J214">
        <v>56</v>
      </c>
      <c r="K214" s="5">
        <v>75372.86</v>
      </c>
      <c r="L214" s="5">
        <v>75372.86</v>
      </c>
      <c r="M214" s="5">
        <v>0</v>
      </c>
    </row>
    <row r="215" spans="1:13" x14ac:dyDescent="0.25">
      <c r="A215" s="14">
        <v>100258</v>
      </c>
      <c r="B215" t="s">
        <v>245</v>
      </c>
      <c r="C215" t="s">
        <v>180</v>
      </c>
      <c r="D215" t="s">
        <v>179</v>
      </c>
      <c r="E215">
        <v>33100</v>
      </c>
      <c r="F215" t="s">
        <v>6</v>
      </c>
      <c r="G215" t="s">
        <v>12</v>
      </c>
      <c r="H215" t="s">
        <v>12</v>
      </c>
      <c r="I215">
        <v>82</v>
      </c>
      <c r="J215">
        <v>83</v>
      </c>
      <c r="K215" s="5">
        <v>0</v>
      </c>
      <c r="L215" s="5">
        <v>0</v>
      </c>
      <c r="M215" s="5">
        <v>0</v>
      </c>
    </row>
    <row r="216" spans="1:13" x14ac:dyDescent="0.25">
      <c r="A216" s="14">
        <v>100259</v>
      </c>
      <c r="B216" t="s">
        <v>246</v>
      </c>
      <c r="C216" t="s">
        <v>180</v>
      </c>
      <c r="D216" t="s">
        <v>179</v>
      </c>
      <c r="E216">
        <v>45300</v>
      </c>
      <c r="F216" t="s">
        <v>6</v>
      </c>
      <c r="G216" t="s">
        <v>12</v>
      </c>
      <c r="H216" t="s">
        <v>12</v>
      </c>
      <c r="I216">
        <v>1</v>
      </c>
      <c r="J216">
        <v>1</v>
      </c>
      <c r="K216" s="5">
        <v>2127.4499999999998</v>
      </c>
      <c r="L216" s="5">
        <v>2127.4499999999998</v>
      </c>
      <c r="M216" s="5">
        <v>0</v>
      </c>
    </row>
    <row r="217" spans="1:13" x14ac:dyDescent="0.25">
      <c r="A217" s="14">
        <v>100260</v>
      </c>
      <c r="B217" t="s">
        <v>247</v>
      </c>
      <c r="C217" t="s">
        <v>180</v>
      </c>
      <c r="D217" t="s">
        <v>179</v>
      </c>
      <c r="E217">
        <v>38940</v>
      </c>
      <c r="F217" t="s">
        <v>6</v>
      </c>
      <c r="G217" t="s">
        <v>12</v>
      </c>
      <c r="H217" t="s">
        <v>12</v>
      </c>
      <c r="I217">
        <v>211</v>
      </c>
      <c r="J217">
        <v>212</v>
      </c>
      <c r="K217" s="5">
        <v>40696.550000000003</v>
      </c>
      <c r="L217" s="5">
        <v>391.06</v>
      </c>
      <c r="M217" s="5">
        <v>-40305.49</v>
      </c>
    </row>
    <row r="218" spans="1:13" x14ac:dyDescent="0.25">
      <c r="A218" s="14">
        <v>100264</v>
      </c>
      <c r="B218" t="s">
        <v>248</v>
      </c>
      <c r="C218" t="s">
        <v>180</v>
      </c>
      <c r="D218" t="s">
        <v>179</v>
      </c>
      <c r="E218">
        <v>45300</v>
      </c>
      <c r="F218" t="s">
        <v>6</v>
      </c>
      <c r="G218" t="s">
        <v>14</v>
      </c>
      <c r="H218" t="s">
        <v>12</v>
      </c>
      <c r="I218">
        <v>134</v>
      </c>
      <c r="J218">
        <v>134</v>
      </c>
      <c r="K218" s="5">
        <v>163961.43</v>
      </c>
      <c r="L218" s="5">
        <v>163129.14000000001</v>
      </c>
      <c r="M218" s="5">
        <v>-832.29</v>
      </c>
    </row>
    <row r="219" spans="1:13" x14ac:dyDescent="0.25">
      <c r="A219" s="14">
        <v>100265</v>
      </c>
      <c r="B219" t="s">
        <v>249</v>
      </c>
      <c r="C219" t="s">
        <v>180</v>
      </c>
      <c r="D219" t="s">
        <v>179</v>
      </c>
      <c r="E219">
        <v>45300</v>
      </c>
      <c r="F219" t="s">
        <v>6</v>
      </c>
      <c r="G219" t="s">
        <v>12</v>
      </c>
      <c r="H219" t="s">
        <v>12</v>
      </c>
      <c r="I219">
        <v>26</v>
      </c>
      <c r="J219">
        <v>27</v>
      </c>
      <c r="K219" s="5">
        <v>39224.61</v>
      </c>
      <c r="L219" s="5">
        <v>41294.51</v>
      </c>
      <c r="M219" s="5">
        <v>2069.9</v>
      </c>
    </row>
    <row r="220" spans="1:13" x14ac:dyDescent="0.25">
      <c r="A220" s="14">
        <v>100266</v>
      </c>
      <c r="B220" t="s">
        <v>250</v>
      </c>
      <c r="C220" t="s">
        <v>180</v>
      </c>
      <c r="D220" t="s">
        <v>179</v>
      </c>
      <c r="E220">
        <v>37860</v>
      </c>
      <c r="F220" t="s">
        <v>6</v>
      </c>
      <c r="G220" t="s">
        <v>12</v>
      </c>
      <c r="H220" t="s">
        <v>12</v>
      </c>
      <c r="I220">
        <v>94</v>
      </c>
      <c r="J220">
        <v>94</v>
      </c>
      <c r="K220" s="5">
        <v>82977.100000000006</v>
      </c>
      <c r="L220" s="5">
        <v>78833.69</v>
      </c>
      <c r="M220" s="5">
        <v>-4143.41</v>
      </c>
    </row>
    <row r="221" spans="1:13" x14ac:dyDescent="0.25">
      <c r="A221" s="14">
        <v>100268</v>
      </c>
      <c r="B221" t="s">
        <v>251</v>
      </c>
      <c r="C221" t="s">
        <v>180</v>
      </c>
      <c r="D221" t="s">
        <v>179</v>
      </c>
      <c r="E221">
        <v>33100</v>
      </c>
      <c r="F221" t="s">
        <v>6</v>
      </c>
      <c r="G221" t="s">
        <v>12</v>
      </c>
      <c r="H221" t="s">
        <v>12</v>
      </c>
      <c r="I221">
        <v>22</v>
      </c>
      <c r="J221">
        <v>22</v>
      </c>
      <c r="K221" s="5">
        <v>0</v>
      </c>
      <c r="L221" s="5">
        <v>0</v>
      </c>
      <c r="M221" s="5">
        <v>0</v>
      </c>
    </row>
    <row r="222" spans="1:13" x14ac:dyDescent="0.25">
      <c r="A222" s="14">
        <v>100269</v>
      </c>
      <c r="B222" t="s">
        <v>252</v>
      </c>
      <c r="C222" t="s">
        <v>180</v>
      </c>
      <c r="D222" t="s">
        <v>179</v>
      </c>
      <c r="E222">
        <v>33100</v>
      </c>
      <c r="F222" t="s">
        <v>6</v>
      </c>
      <c r="G222" t="s">
        <v>9</v>
      </c>
      <c r="H222" t="s">
        <v>9</v>
      </c>
      <c r="I222">
        <v>4</v>
      </c>
      <c r="J222">
        <v>5</v>
      </c>
      <c r="K222" s="5">
        <v>0</v>
      </c>
      <c r="L222" s="5">
        <v>0</v>
      </c>
      <c r="M222" s="5">
        <v>0</v>
      </c>
    </row>
    <row r="223" spans="1:13" x14ac:dyDescent="0.25">
      <c r="A223" s="14">
        <v>100276</v>
      </c>
      <c r="B223" t="s">
        <v>253</v>
      </c>
      <c r="C223" t="s">
        <v>180</v>
      </c>
      <c r="D223" t="s">
        <v>179</v>
      </c>
      <c r="E223">
        <v>33100</v>
      </c>
      <c r="F223" t="s">
        <v>6</v>
      </c>
      <c r="G223" t="s">
        <v>12</v>
      </c>
      <c r="H223" t="s">
        <v>12</v>
      </c>
      <c r="I223">
        <v>13</v>
      </c>
      <c r="J223">
        <v>13</v>
      </c>
      <c r="K223" s="5">
        <v>0</v>
      </c>
      <c r="L223" s="5">
        <v>0</v>
      </c>
      <c r="M223" s="5">
        <v>0</v>
      </c>
    </row>
    <row r="224" spans="1:13" x14ac:dyDescent="0.25">
      <c r="A224" s="14">
        <v>100281</v>
      </c>
      <c r="B224" t="s">
        <v>254</v>
      </c>
      <c r="C224" t="s">
        <v>180</v>
      </c>
      <c r="D224" t="s">
        <v>179</v>
      </c>
      <c r="E224">
        <v>33100</v>
      </c>
      <c r="F224" t="s">
        <v>6</v>
      </c>
      <c r="G224" t="s">
        <v>12</v>
      </c>
      <c r="H224" t="s">
        <v>8</v>
      </c>
      <c r="I224">
        <v>58</v>
      </c>
      <c r="J224">
        <v>58</v>
      </c>
      <c r="K224" s="5">
        <v>87401.96</v>
      </c>
      <c r="L224" s="5">
        <v>86510.11</v>
      </c>
      <c r="M224" s="5">
        <v>-891.86</v>
      </c>
    </row>
    <row r="225" spans="1:13" x14ac:dyDescent="0.25">
      <c r="A225" s="14">
        <v>100284</v>
      </c>
      <c r="B225" t="s">
        <v>255</v>
      </c>
      <c r="C225" t="s">
        <v>180</v>
      </c>
      <c r="D225" t="s">
        <v>179</v>
      </c>
      <c r="E225">
        <v>33100</v>
      </c>
      <c r="F225" t="s">
        <v>6</v>
      </c>
      <c r="G225" t="s">
        <v>12</v>
      </c>
      <c r="H225" t="s">
        <v>12</v>
      </c>
      <c r="I225">
        <v>7</v>
      </c>
      <c r="J225">
        <v>7</v>
      </c>
      <c r="K225" s="5">
        <v>0</v>
      </c>
      <c r="L225" s="5">
        <v>0</v>
      </c>
      <c r="M225" s="5">
        <v>0</v>
      </c>
    </row>
    <row r="226" spans="1:13" x14ac:dyDescent="0.25">
      <c r="A226" s="14">
        <v>100285</v>
      </c>
      <c r="B226" t="s">
        <v>256</v>
      </c>
      <c r="C226" t="s">
        <v>180</v>
      </c>
      <c r="D226" t="s">
        <v>179</v>
      </c>
      <c r="E226">
        <v>33100</v>
      </c>
      <c r="F226" t="s">
        <v>6</v>
      </c>
      <c r="G226" t="s">
        <v>12</v>
      </c>
      <c r="H226" t="s">
        <v>12</v>
      </c>
      <c r="I226">
        <v>20</v>
      </c>
      <c r="J226">
        <v>20</v>
      </c>
      <c r="K226" s="5">
        <v>0</v>
      </c>
      <c r="L226" s="5">
        <v>0</v>
      </c>
      <c r="M226" s="5">
        <v>0</v>
      </c>
    </row>
    <row r="227" spans="1:13" x14ac:dyDescent="0.25">
      <c r="A227" s="14">
        <v>100286</v>
      </c>
      <c r="B227" t="s">
        <v>257</v>
      </c>
      <c r="C227" t="s">
        <v>180</v>
      </c>
      <c r="D227" t="s">
        <v>179</v>
      </c>
      <c r="E227">
        <v>34940</v>
      </c>
      <c r="F227" t="s">
        <v>6</v>
      </c>
      <c r="G227" t="s">
        <v>12</v>
      </c>
      <c r="H227" t="s">
        <v>12</v>
      </c>
      <c r="I227">
        <v>230</v>
      </c>
      <c r="J227">
        <v>230</v>
      </c>
      <c r="K227" s="5">
        <v>243084.06</v>
      </c>
      <c r="L227" s="5">
        <v>243084.06</v>
      </c>
      <c r="M227" s="5">
        <v>0</v>
      </c>
    </row>
    <row r="228" spans="1:13" x14ac:dyDescent="0.25">
      <c r="A228" s="14">
        <v>100287</v>
      </c>
      <c r="B228" t="s">
        <v>168</v>
      </c>
      <c r="C228" t="s">
        <v>180</v>
      </c>
      <c r="D228" t="s">
        <v>179</v>
      </c>
      <c r="E228">
        <v>33100</v>
      </c>
      <c r="F228" t="s">
        <v>6</v>
      </c>
      <c r="G228" t="s">
        <v>8</v>
      </c>
      <c r="H228" t="s">
        <v>8</v>
      </c>
      <c r="I228">
        <v>22</v>
      </c>
      <c r="J228">
        <v>22</v>
      </c>
      <c r="K228" s="5">
        <v>33416.36</v>
      </c>
      <c r="L228" s="5">
        <v>33416.36</v>
      </c>
      <c r="M228" s="5">
        <v>0</v>
      </c>
    </row>
    <row r="229" spans="1:13" x14ac:dyDescent="0.25">
      <c r="A229" s="14">
        <v>100288</v>
      </c>
      <c r="B229" t="s">
        <v>258</v>
      </c>
      <c r="C229" t="s">
        <v>180</v>
      </c>
      <c r="D229" t="s">
        <v>179</v>
      </c>
      <c r="E229">
        <v>33100</v>
      </c>
      <c r="F229" t="s">
        <v>6</v>
      </c>
      <c r="G229" t="s">
        <v>12</v>
      </c>
      <c r="H229" t="s">
        <v>12</v>
      </c>
      <c r="I229">
        <v>17</v>
      </c>
      <c r="J229">
        <v>17</v>
      </c>
      <c r="K229" s="5">
        <v>0</v>
      </c>
      <c r="L229" s="5">
        <v>0</v>
      </c>
      <c r="M229" s="5">
        <v>0</v>
      </c>
    </row>
    <row r="230" spans="1:13" x14ac:dyDescent="0.25">
      <c r="A230" s="14">
        <v>100289</v>
      </c>
      <c r="B230" t="s">
        <v>259</v>
      </c>
      <c r="C230" t="s">
        <v>180</v>
      </c>
      <c r="D230" t="s">
        <v>179</v>
      </c>
      <c r="E230">
        <v>33100</v>
      </c>
      <c r="F230" t="s">
        <v>6</v>
      </c>
      <c r="G230" t="s">
        <v>14</v>
      </c>
      <c r="H230" t="s">
        <v>14</v>
      </c>
      <c r="I230">
        <v>172</v>
      </c>
      <c r="J230">
        <v>173</v>
      </c>
      <c r="K230" s="5">
        <v>194041.85</v>
      </c>
      <c r="L230" s="5">
        <v>195124.9</v>
      </c>
      <c r="M230" s="5">
        <v>1083.06</v>
      </c>
    </row>
    <row r="231" spans="1:13" x14ac:dyDescent="0.25">
      <c r="A231" s="14">
        <v>100296</v>
      </c>
      <c r="B231" t="s">
        <v>260</v>
      </c>
      <c r="C231" t="s">
        <v>180</v>
      </c>
      <c r="D231" t="s">
        <v>179</v>
      </c>
      <c r="E231">
        <v>33100</v>
      </c>
      <c r="F231" t="s">
        <v>6</v>
      </c>
      <c r="G231" t="s">
        <v>14</v>
      </c>
      <c r="H231" t="s">
        <v>14</v>
      </c>
      <c r="I231">
        <v>67</v>
      </c>
      <c r="J231">
        <v>75</v>
      </c>
      <c r="K231" s="5">
        <v>88328.81</v>
      </c>
      <c r="L231" s="5">
        <v>98163.95</v>
      </c>
      <c r="M231" s="5">
        <v>9835.14</v>
      </c>
    </row>
    <row r="232" spans="1:13" x14ac:dyDescent="0.25">
      <c r="A232" s="14">
        <v>100302</v>
      </c>
      <c r="B232" t="s">
        <v>261</v>
      </c>
      <c r="C232" t="s">
        <v>180</v>
      </c>
      <c r="D232" t="s">
        <v>179</v>
      </c>
      <c r="E232">
        <v>36740</v>
      </c>
      <c r="F232" t="s">
        <v>6</v>
      </c>
      <c r="G232" t="s">
        <v>12</v>
      </c>
      <c r="H232" t="s">
        <v>12</v>
      </c>
      <c r="I232">
        <v>4</v>
      </c>
      <c r="J232">
        <v>4</v>
      </c>
      <c r="K232" s="5">
        <v>6921.43</v>
      </c>
      <c r="L232" s="5">
        <v>6921.43</v>
      </c>
      <c r="M232" s="5">
        <v>0</v>
      </c>
    </row>
    <row r="233" spans="1:13" x14ac:dyDescent="0.25">
      <c r="A233" s="14">
        <v>100314</v>
      </c>
      <c r="B233" t="s">
        <v>262</v>
      </c>
      <c r="C233" t="s">
        <v>180</v>
      </c>
      <c r="D233" t="s">
        <v>179</v>
      </c>
      <c r="E233">
        <v>33100</v>
      </c>
      <c r="F233" t="s">
        <v>6</v>
      </c>
      <c r="G233" t="s">
        <v>12</v>
      </c>
      <c r="H233" t="s">
        <v>12</v>
      </c>
      <c r="I233">
        <v>13</v>
      </c>
      <c r="J233">
        <v>13</v>
      </c>
      <c r="K233" s="5">
        <v>22050.75</v>
      </c>
      <c r="L233" s="5">
        <v>18580.509999999998</v>
      </c>
      <c r="M233" s="5">
        <v>-3470.24</v>
      </c>
    </row>
    <row r="234" spans="1:13" x14ac:dyDescent="0.25">
      <c r="A234" s="14">
        <v>100319</v>
      </c>
      <c r="B234" t="s">
        <v>263</v>
      </c>
      <c r="C234" t="s">
        <v>180</v>
      </c>
      <c r="D234" t="s">
        <v>179</v>
      </c>
      <c r="E234">
        <v>45300</v>
      </c>
      <c r="F234" t="s">
        <v>6</v>
      </c>
      <c r="G234" t="s">
        <v>14</v>
      </c>
      <c r="H234" t="s">
        <v>14</v>
      </c>
      <c r="I234">
        <v>70</v>
      </c>
      <c r="J234">
        <v>71</v>
      </c>
      <c r="K234" s="5">
        <v>72783.03</v>
      </c>
      <c r="L234" s="5">
        <v>73799.839999999997</v>
      </c>
      <c r="M234" s="5">
        <v>1016.82</v>
      </c>
    </row>
    <row r="235" spans="1:13" x14ac:dyDescent="0.25">
      <c r="A235" s="14">
        <v>110006</v>
      </c>
      <c r="B235" t="s">
        <v>266</v>
      </c>
      <c r="C235" t="s">
        <v>180</v>
      </c>
      <c r="D235" t="s">
        <v>265</v>
      </c>
      <c r="E235">
        <v>12020</v>
      </c>
      <c r="F235" t="s">
        <v>6</v>
      </c>
      <c r="G235" t="s">
        <v>14</v>
      </c>
      <c r="H235" t="s">
        <v>12</v>
      </c>
      <c r="I235">
        <v>234</v>
      </c>
      <c r="J235">
        <v>234</v>
      </c>
      <c r="K235" s="5">
        <v>211282.88</v>
      </c>
      <c r="L235" s="5">
        <v>165231.82</v>
      </c>
      <c r="M235" s="5">
        <v>-46051.06</v>
      </c>
    </row>
    <row r="236" spans="1:13" x14ac:dyDescent="0.25">
      <c r="A236" s="14">
        <v>110029</v>
      </c>
      <c r="B236" t="s">
        <v>267</v>
      </c>
      <c r="C236" t="s">
        <v>180</v>
      </c>
      <c r="D236" t="s">
        <v>265</v>
      </c>
      <c r="E236">
        <v>23580</v>
      </c>
      <c r="F236" t="s">
        <v>10</v>
      </c>
      <c r="G236" t="s">
        <v>14</v>
      </c>
      <c r="H236" t="s">
        <v>14</v>
      </c>
      <c r="I236">
        <v>302</v>
      </c>
      <c r="J236">
        <v>302</v>
      </c>
      <c r="K236" s="5">
        <v>0</v>
      </c>
      <c r="L236" s="5">
        <v>0</v>
      </c>
      <c r="M236" s="5">
        <v>0</v>
      </c>
    </row>
    <row r="237" spans="1:13" x14ac:dyDescent="0.25">
      <c r="A237" s="14">
        <v>110074</v>
      </c>
      <c r="B237" t="s">
        <v>268</v>
      </c>
      <c r="C237" t="s">
        <v>180</v>
      </c>
      <c r="D237" t="s">
        <v>265</v>
      </c>
      <c r="E237">
        <v>12020</v>
      </c>
      <c r="F237" t="s">
        <v>6</v>
      </c>
      <c r="G237" t="s">
        <v>12</v>
      </c>
      <c r="H237" t="s">
        <v>12</v>
      </c>
      <c r="I237">
        <v>84</v>
      </c>
      <c r="J237">
        <v>84</v>
      </c>
      <c r="K237" s="5">
        <v>107010.98</v>
      </c>
      <c r="L237" s="5">
        <v>107010.98</v>
      </c>
      <c r="M237" s="5">
        <v>0</v>
      </c>
    </row>
    <row r="238" spans="1:13" x14ac:dyDescent="0.25">
      <c r="A238" s="14">
        <v>140002</v>
      </c>
      <c r="B238" t="s">
        <v>271</v>
      </c>
      <c r="C238" t="s">
        <v>270</v>
      </c>
      <c r="D238" t="s">
        <v>269</v>
      </c>
      <c r="E238">
        <v>41180</v>
      </c>
      <c r="F238" t="s">
        <v>6</v>
      </c>
      <c r="G238" t="s">
        <v>12</v>
      </c>
      <c r="H238" t="s">
        <v>8</v>
      </c>
      <c r="I238">
        <v>86</v>
      </c>
      <c r="J238">
        <v>86</v>
      </c>
      <c r="K238" s="5">
        <v>7596.41</v>
      </c>
      <c r="L238" s="5">
        <v>0</v>
      </c>
      <c r="M238" s="5">
        <v>-7596.41</v>
      </c>
    </row>
    <row r="239" spans="1:13" x14ac:dyDescent="0.25">
      <c r="A239" s="14">
        <v>140052</v>
      </c>
      <c r="B239" t="s">
        <v>272</v>
      </c>
      <c r="C239" t="s">
        <v>270</v>
      </c>
      <c r="D239" t="s">
        <v>269</v>
      </c>
      <c r="E239">
        <v>41180</v>
      </c>
      <c r="F239" t="s">
        <v>6</v>
      </c>
      <c r="G239" t="s">
        <v>12</v>
      </c>
      <c r="H239" t="s">
        <v>12</v>
      </c>
      <c r="I239">
        <v>25</v>
      </c>
      <c r="J239">
        <v>26</v>
      </c>
      <c r="K239" s="5">
        <v>0</v>
      </c>
      <c r="L239" s="5">
        <v>0</v>
      </c>
      <c r="M239" s="5">
        <v>0</v>
      </c>
    </row>
    <row r="240" spans="1:13" x14ac:dyDescent="0.25">
      <c r="A240" s="14">
        <v>140059</v>
      </c>
      <c r="B240" t="s">
        <v>273</v>
      </c>
      <c r="C240" t="s">
        <v>270</v>
      </c>
      <c r="D240" t="s">
        <v>269</v>
      </c>
      <c r="E240">
        <v>41180</v>
      </c>
      <c r="F240" t="s">
        <v>10</v>
      </c>
      <c r="G240" t="s">
        <v>14</v>
      </c>
      <c r="H240" t="s">
        <v>12</v>
      </c>
      <c r="I240">
        <v>16</v>
      </c>
      <c r="J240">
        <v>16</v>
      </c>
      <c r="K240" s="5">
        <v>0</v>
      </c>
      <c r="L240" s="5">
        <v>0</v>
      </c>
      <c r="M240" s="5">
        <v>0</v>
      </c>
    </row>
    <row r="241" spans="1:13" x14ac:dyDescent="0.25">
      <c r="A241" s="14">
        <v>140077</v>
      </c>
      <c r="B241" t="s">
        <v>274</v>
      </c>
      <c r="C241" t="s">
        <v>270</v>
      </c>
      <c r="D241" t="s">
        <v>269</v>
      </c>
      <c r="E241">
        <v>41180</v>
      </c>
      <c r="F241" t="s">
        <v>6</v>
      </c>
      <c r="G241" t="s">
        <v>12</v>
      </c>
      <c r="H241" t="s">
        <v>12</v>
      </c>
      <c r="I241">
        <v>1</v>
      </c>
      <c r="J241">
        <v>1</v>
      </c>
      <c r="K241" s="5">
        <v>975.96</v>
      </c>
      <c r="L241" s="5">
        <v>0</v>
      </c>
      <c r="M241" s="5">
        <v>-975.96</v>
      </c>
    </row>
    <row r="242" spans="1:13" x14ac:dyDescent="0.25">
      <c r="A242" s="14">
        <v>140125</v>
      </c>
      <c r="B242" t="s">
        <v>275</v>
      </c>
      <c r="C242" t="s">
        <v>270</v>
      </c>
      <c r="D242" t="s">
        <v>269</v>
      </c>
      <c r="E242">
        <v>41180</v>
      </c>
      <c r="F242" t="s">
        <v>6</v>
      </c>
      <c r="G242" t="s">
        <v>12</v>
      </c>
      <c r="H242" t="s">
        <v>12</v>
      </c>
      <c r="I242">
        <v>24</v>
      </c>
      <c r="J242">
        <v>34</v>
      </c>
      <c r="K242" s="5">
        <v>19691.439999999999</v>
      </c>
      <c r="L242" s="5">
        <v>18915.509999999998</v>
      </c>
      <c r="M242" s="5">
        <v>-775.93</v>
      </c>
    </row>
    <row r="243" spans="1:13" x14ac:dyDescent="0.25">
      <c r="A243" s="14">
        <v>140135</v>
      </c>
      <c r="B243" t="s">
        <v>277</v>
      </c>
      <c r="C243" t="s">
        <v>276</v>
      </c>
      <c r="D243" t="s">
        <v>269</v>
      </c>
      <c r="E243">
        <v>19500</v>
      </c>
      <c r="F243" t="s">
        <v>10</v>
      </c>
      <c r="G243" t="s">
        <v>14</v>
      </c>
      <c r="H243" t="s">
        <v>12</v>
      </c>
      <c r="I243">
        <v>181</v>
      </c>
      <c r="J243">
        <v>181</v>
      </c>
      <c r="K243" s="5">
        <v>121743.34</v>
      </c>
      <c r="L243" s="5">
        <v>80897.399999999994</v>
      </c>
      <c r="M243" s="5">
        <v>-40845.94</v>
      </c>
    </row>
    <row r="244" spans="1:13" x14ac:dyDescent="0.25">
      <c r="A244" s="14">
        <v>140145</v>
      </c>
      <c r="B244" t="s">
        <v>206</v>
      </c>
      <c r="C244" t="s">
        <v>270</v>
      </c>
      <c r="D244" t="s">
        <v>269</v>
      </c>
      <c r="E244">
        <v>41180</v>
      </c>
      <c r="F244" t="s">
        <v>6</v>
      </c>
      <c r="G244" t="s">
        <v>14</v>
      </c>
      <c r="H244" t="s">
        <v>12</v>
      </c>
      <c r="I244">
        <v>6</v>
      </c>
      <c r="J244">
        <v>6</v>
      </c>
      <c r="K244" s="5">
        <v>0</v>
      </c>
      <c r="L244" s="5">
        <v>0</v>
      </c>
      <c r="M244" s="5">
        <v>0</v>
      </c>
    </row>
    <row r="245" spans="1:13" x14ac:dyDescent="0.25">
      <c r="A245" s="14">
        <v>140166</v>
      </c>
      <c r="B245" t="s">
        <v>278</v>
      </c>
      <c r="C245" t="s">
        <v>276</v>
      </c>
      <c r="D245" t="s">
        <v>269</v>
      </c>
      <c r="E245">
        <v>19500</v>
      </c>
      <c r="F245" t="s">
        <v>6</v>
      </c>
      <c r="G245" t="s">
        <v>8</v>
      </c>
      <c r="H245" t="s">
        <v>12</v>
      </c>
      <c r="I245">
        <v>88</v>
      </c>
      <c r="J245">
        <v>90</v>
      </c>
      <c r="K245" s="5">
        <v>102521.53</v>
      </c>
      <c r="L245" s="5">
        <v>71210.36</v>
      </c>
      <c r="M245" s="5">
        <v>-31311.17</v>
      </c>
    </row>
    <row r="246" spans="1:13" x14ac:dyDescent="0.25">
      <c r="A246" s="14">
        <v>140185</v>
      </c>
      <c r="B246" t="s">
        <v>279</v>
      </c>
      <c r="C246" t="s">
        <v>270</v>
      </c>
      <c r="D246" t="s">
        <v>269</v>
      </c>
      <c r="E246">
        <v>41180</v>
      </c>
      <c r="F246" t="s">
        <v>6</v>
      </c>
      <c r="G246" t="s">
        <v>8</v>
      </c>
      <c r="H246" t="s">
        <v>8</v>
      </c>
      <c r="I246">
        <v>61</v>
      </c>
      <c r="J246">
        <v>61</v>
      </c>
      <c r="K246" s="5">
        <v>0</v>
      </c>
      <c r="L246" s="5">
        <v>0</v>
      </c>
      <c r="M246" s="5">
        <v>0</v>
      </c>
    </row>
    <row r="247" spans="1:13" x14ac:dyDescent="0.25">
      <c r="A247" s="14">
        <v>140187</v>
      </c>
      <c r="B247" t="s">
        <v>280</v>
      </c>
      <c r="C247" t="s">
        <v>270</v>
      </c>
      <c r="D247" t="s">
        <v>269</v>
      </c>
      <c r="E247">
        <v>41180</v>
      </c>
      <c r="F247" t="s">
        <v>6</v>
      </c>
      <c r="G247" t="s">
        <v>12</v>
      </c>
      <c r="H247" t="s">
        <v>12</v>
      </c>
      <c r="I247">
        <v>20</v>
      </c>
      <c r="J247">
        <v>20</v>
      </c>
      <c r="K247" s="5">
        <v>0</v>
      </c>
      <c r="L247" s="5">
        <v>0</v>
      </c>
      <c r="M247" s="5">
        <v>0</v>
      </c>
    </row>
    <row r="248" spans="1:13" x14ac:dyDescent="0.25">
      <c r="A248" s="14">
        <v>140289</v>
      </c>
      <c r="B248" t="s">
        <v>281</v>
      </c>
      <c r="C248" t="s">
        <v>270</v>
      </c>
      <c r="D248" t="s">
        <v>269</v>
      </c>
      <c r="E248">
        <v>41180</v>
      </c>
      <c r="F248" t="s">
        <v>6</v>
      </c>
      <c r="G248" t="s">
        <v>14</v>
      </c>
      <c r="H248" t="s">
        <v>14</v>
      </c>
      <c r="I248">
        <v>66</v>
      </c>
      <c r="J248">
        <v>71</v>
      </c>
      <c r="K248" s="5">
        <v>0</v>
      </c>
      <c r="L248" s="5">
        <v>0</v>
      </c>
      <c r="M248" s="5">
        <v>0</v>
      </c>
    </row>
    <row r="249" spans="1:13" x14ac:dyDescent="0.25">
      <c r="A249" s="14">
        <v>140307</v>
      </c>
      <c r="B249" t="s">
        <v>282</v>
      </c>
      <c r="C249" t="s">
        <v>270</v>
      </c>
      <c r="D249" t="s">
        <v>269</v>
      </c>
      <c r="E249">
        <v>41180</v>
      </c>
      <c r="F249" t="s">
        <v>6</v>
      </c>
      <c r="G249" t="s">
        <v>12</v>
      </c>
      <c r="H249" t="s">
        <v>12</v>
      </c>
      <c r="I249">
        <v>3</v>
      </c>
      <c r="J249">
        <v>3</v>
      </c>
      <c r="K249" s="5">
        <v>0</v>
      </c>
      <c r="L249" s="5">
        <v>0</v>
      </c>
      <c r="M249" s="5">
        <v>0</v>
      </c>
    </row>
    <row r="250" spans="1:13" x14ac:dyDescent="0.25">
      <c r="A250" s="14">
        <v>150001</v>
      </c>
      <c r="B250" t="s">
        <v>284</v>
      </c>
      <c r="C250" t="s">
        <v>276</v>
      </c>
      <c r="D250" t="s">
        <v>283</v>
      </c>
      <c r="E250">
        <v>26900</v>
      </c>
      <c r="F250" t="s">
        <v>6</v>
      </c>
      <c r="G250" t="s">
        <v>12</v>
      </c>
      <c r="H250" t="s">
        <v>12</v>
      </c>
      <c r="I250">
        <v>18</v>
      </c>
      <c r="J250">
        <v>18</v>
      </c>
      <c r="K250" s="5">
        <v>0</v>
      </c>
      <c r="L250" s="5">
        <v>0</v>
      </c>
      <c r="M250" s="5">
        <v>0</v>
      </c>
    </row>
    <row r="251" spans="1:13" x14ac:dyDescent="0.25">
      <c r="A251" s="14">
        <v>150005</v>
      </c>
      <c r="B251" t="s">
        <v>285</v>
      </c>
      <c r="C251" t="s">
        <v>276</v>
      </c>
      <c r="D251" t="s">
        <v>283</v>
      </c>
      <c r="E251">
        <v>26900</v>
      </c>
      <c r="F251" t="s">
        <v>6</v>
      </c>
      <c r="G251" t="s">
        <v>14</v>
      </c>
      <c r="H251" t="s">
        <v>14</v>
      </c>
      <c r="I251">
        <v>106</v>
      </c>
      <c r="J251">
        <v>106</v>
      </c>
      <c r="K251" s="5">
        <v>133436.57</v>
      </c>
      <c r="L251" s="5">
        <v>133436.57</v>
      </c>
      <c r="M251" s="5">
        <v>0</v>
      </c>
    </row>
    <row r="252" spans="1:13" x14ac:dyDescent="0.25">
      <c r="A252" s="14">
        <v>150012</v>
      </c>
      <c r="B252" t="s">
        <v>286</v>
      </c>
      <c r="C252" t="s">
        <v>276</v>
      </c>
      <c r="D252" t="s">
        <v>283</v>
      </c>
      <c r="E252">
        <v>43780</v>
      </c>
      <c r="F252" t="s">
        <v>6</v>
      </c>
      <c r="G252" t="s">
        <v>14</v>
      </c>
      <c r="H252" t="s">
        <v>14</v>
      </c>
      <c r="I252">
        <v>200</v>
      </c>
      <c r="J252">
        <v>199</v>
      </c>
      <c r="K252" s="5">
        <v>201418.95</v>
      </c>
      <c r="L252" s="5">
        <v>199771.25</v>
      </c>
      <c r="M252" s="5">
        <v>-1647.7</v>
      </c>
    </row>
    <row r="253" spans="1:13" x14ac:dyDescent="0.25">
      <c r="A253" s="14">
        <v>150024</v>
      </c>
      <c r="B253" t="s">
        <v>287</v>
      </c>
      <c r="C253" t="s">
        <v>276</v>
      </c>
      <c r="D253" t="s">
        <v>283</v>
      </c>
      <c r="E253">
        <v>26900</v>
      </c>
      <c r="F253" t="s">
        <v>6</v>
      </c>
      <c r="G253" t="s">
        <v>8</v>
      </c>
      <c r="H253" t="s">
        <v>8</v>
      </c>
      <c r="I253">
        <v>36</v>
      </c>
      <c r="J253">
        <v>39</v>
      </c>
      <c r="K253" s="5">
        <v>47270.93</v>
      </c>
      <c r="L253" s="5">
        <v>52664.14</v>
      </c>
      <c r="M253" s="5">
        <v>5393.22</v>
      </c>
    </row>
    <row r="254" spans="1:13" x14ac:dyDescent="0.25">
      <c r="A254" s="14">
        <v>150037</v>
      </c>
      <c r="B254" t="s">
        <v>288</v>
      </c>
      <c r="C254" t="s">
        <v>276</v>
      </c>
      <c r="D254" t="s">
        <v>283</v>
      </c>
      <c r="E254">
        <v>26900</v>
      </c>
      <c r="F254" t="s">
        <v>6</v>
      </c>
      <c r="G254" t="s">
        <v>14</v>
      </c>
      <c r="H254" t="s">
        <v>14</v>
      </c>
      <c r="I254">
        <v>56</v>
      </c>
      <c r="J254">
        <v>56</v>
      </c>
      <c r="K254" s="5">
        <v>0</v>
      </c>
      <c r="L254" s="5">
        <v>0</v>
      </c>
      <c r="M254" s="5">
        <v>0</v>
      </c>
    </row>
    <row r="255" spans="1:13" x14ac:dyDescent="0.25">
      <c r="A255" s="14">
        <v>150056</v>
      </c>
      <c r="B255" t="s">
        <v>289</v>
      </c>
      <c r="C255" t="s">
        <v>276</v>
      </c>
      <c r="D255" t="s">
        <v>283</v>
      </c>
      <c r="E255">
        <v>26900</v>
      </c>
      <c r="F255" t="s">
        <v>6</v>
      </c>
      <c r="G255" t="s">
        <v>9</v>
      </c>
      <c r="H255" t="s">
        <v>9</v>
      </c>
      <c r="I255">
        <v>183</v>
      </c>
      <c r="J255">
        <v>184</v>
      </c>
      <c r="K255" s="5">
        <v>0</v>
      </c>
      <c r="L255" s="5">
        <v>0</v>
      </c>
      <c r="M255" s="5">
        <v>0</v>
      </c>
    </row>
    <row r="256" spans="1:13" x14ac:dyDescent="0.25">
      <c r="A256" s="14">
        <v>150057</v>
      </c>
      <c r="B256" t="s">
        <v>290</v>
      </c>
      <c r="C256" t="s">
        <v>276</v>
      </c>
      <c r="D256" t="s">
        <v>283</v>
      </c>
      <c r="E256">
        <v>26900</v>
      </c>
      <c r="F256" t="s">
        <v>6</v>
      </c>
      <c r="G256" t="s">
        <v>14</v>
      </c>
      <c r="H256" t="s">
        <v>14</v>
      </c>
      <c r="I256">
        <v>291</v>
      </c>
      <c r="J256">
        <v>293</v>
      </c>
      <c r="K256" s="5">
        <v>330390.74</v>
      </c>
      <c r="L256" s="5">
        <v>262004.45</v>
      </c>
      <c r="M256" s="5">
        <v>-68386.289999999994</v>
      </c>
    </row>
    <row r="257" spans="1:13" x14ac:dyDescent="0.25">
      <c r="A257" s="14">
        <v>150058</v>
      </c>
      <c r="B257" t="s">
        <v>291</v>
      </c>
      <c r="C257" t="s">
        <v>276</v>
      </c>
      <c r="D257" t="s">
        <v>283</v>
      </c>
      <c r="E257">
        <v>43780</v>
      </c>
      <c r="F257" t="s">
        <v>6</v>
      </c>
      <c r="G257" t="s">
        <v>14</v>
      </c>
      <c r="H257" t="s">
        <v>12</v>
      </c>
      <c r="I257">
        <v>179</v>
      </c>
      <c r="J257">
        <v>182</v>
      </c>
      <c r="K257" s="5">
        <v>190886.07</v>
      </c>
      <c r="L257" s="5">
        <v>192857.51</v>
      </c>
      <c r="M257" s="5">
        <v>1971.44</v>
      </c>
    </row>
    <row r="258" spans="1:13" x14ac:dyDescent="0.25">
      <c r="A258" s="14">
        <v>150059</v>
      </c>
      <c r="B258" t="s">
        <v>292</v>
      </c>
      <c r="C258" t="s">
        <v>276</v>
      </c>
      <c r="D258" t="s">
        <v>283</v>
      </c>
      <c r="E258">
        <v>26900</v>
      </c>
      <c r="F258" t="s">
        <v>6</v>
      </c>
      <c r="G258" t="s">
        <v>14</v>
      </c>
      <c r="H258" t="s">
        <v>14</v>
      </c>
      <c r="I258">
        <v>97</v>
      </c>
      <c r="J258">
        <v>97</v>
      </c>
      <c r="K258" s="5">
        <v>66520.759999999995</v>
      </c>
      <c r="L258" s="5">
        <v>62247.3</v>
      </c>
      <c r="M258" s="5">
        <v>-4273.46</v>
      </c>
    </row>
    <row r="259" spans="1:13" x14ac:dyDescent="0.25">
      <c r="A259" s="14">
        <v>150074</v>
      </c>
      <c r="B259" t="s">
        <v>293</v>
      </c>
      <c r="C259" t="s">
        <v>276</v>
      </c>
      <c r="D259" t="s">
        <v>283</v>
      </c>
      <c r="E259">
        <v>26900</v>
      </c>
      <c r="F259" t="s">
        <v>6</v>
      </c>
      <c r="G259" t="s">
        <v>12</v>
      </c>
      <c r="H259" t="s">
        <v>12</v>
      </c>
      <c r="I259">
        <v>46</v>
      </c>
      <c r="J259">
        <v>46</v>
      </c>
      <c r="K259" s="5">
        <v>65775.259999999995</v>
      </c>
      <c r="L259" s="5">
        <v>65775.259999999995</v>
      </c>
      <c r="M259" s="5">
        <v>0</v>
      </c>
    </row>
    <row r="260" spans="1:13" x14ac:dyDescent="0.25">
      <c r="A260" s="14">
        <v>150084</v>
      </c>
      <c r="B260" t="s">
        <v>294</v>
      </c>
      <c r="C260" t="s">
        <v>276</v>
      </c>
      <c r="D260" t="s">
        <v>283</v>
      </c>
      <c r="E260">
        <v>26900</v>
      </c>
      <c r="F260" t="s">
        <v>6</v>
      </c>
      <c r="G260" t="s">
        <v>12</v>
      </c>
      <c r="H260" t="s">
        <v>12</v>
      </c>
      <c r="I260">
        <v>108</v>
      </c>
      <c r="J260">
        <v>109</v>
      </c>
      <c r="K260" s="5">
        <v>2978.66</v>
      </c>
      <c r="L260" s="5">
        <v>0</v>
      </c>
      <c r="M260" s="5">
        <v>-2978.66</v>
      </c>
    </row>
    <row r="261" spans="1:13" x14ac:dyDescent="0.25">
      <c r="A261" s="14">
        <v>150086</v>
      </c>
      <c r="B261" t="s">
        <v>295</v>
      </c>
      <c r="C261" t="s">
        <v>276</v>
      </c>
      <c r="D261" t="s">
        <v>283</v>
      </c>
      <c r="E261">
        <v>17140</v>
      </c>
      <c r="F261" t="s">
        <v>6</v>
      </c>
      <c r="G261" t="s">
        <v>8</v>
      </c>
      <c r="H261" t="s">
        <v>8</v>
      </c>
      <c r="I261">
        <v>33</v>
      </c>
      <c r="J261">
        <v>33</v>
      </c>
      <c r="K261" s="5">
        <v>17794.490000000002</v>
      </c>
      <c r="L261" s="5">
        <v>16913.34</v>
      </c>
      <c r="M261" s="5">
        <v>-881.15</v>
      </c>
    </row>
    <row r="262" spans="1:13" x14ac:dyDescent="0.25">
      <c r="A262" s="14">
        <v>150097</v>
      </c>
      <c r="B262" t="s">
        <v>297</v>
      </c>
      <c r="C262" t="s">
        <v>276</v>
      </c>
      <c r="D262" t="s">
        <v>283</v>
      </c>
      <c r="E262">
        <v>26900</v>
      </c>
      <c r="F262" t="s">
        <v>6</v>
      </c>
      <c r="G262" t="s">
        <v>12</v>
      </c>
      <c r="H262" t="s">
        <v>12</v>
      </c>
      <c r="I262">
        <v>15</v>
      </c>
      <c r="J262">
        <v>15</v>
      </c>
      <c r="K262" s="5">
        <v>21057.81</v>
      </c>
      <c r="L262" s="5">
        <v>21057.81</v>
      </c>
      <c r="M262" s="5">
        <v>0</v>
      </c>
    </row>
    <row r="263" spans="1:13" x14ac:dyDescent="0.25">
      <c r="A263" s="14">
        <v>150104</v>
      </c>
      <c r="B263" t="s">
        <v>298</v>
      </c>
      <c r="C263" t="s">
        <v>276</v>
      </c>
      <c r="D263" t="s">
        <v>283</v>
      </c>
      <c r="E263">
        <v>26900</v>
      </c>
      <c r="F263" t="s">
        <v>6</v>
      </c>
      <c r="G263" t="s">
        <v>12</v>
      </c>
      <c r="H263" t="s">
        <v>12</v>
      </c>
      <c r="I263">
        <v>21</v>
      </c>
      <c r="J263">
        <v>21</v>
      </c>
      <c r="K263" s="5">
        <v>26037.17</v>
      </c>
      <c r="L263" s="5">
        <v>26037.17</v>
      </c>
      <c r="M263" s="5">
        <v>0</v>
      </c>
    </row>
    <row r="264" spans="1:13" x14ac:dyDescent="0.25">
      <c r="A264" s="14">
        <v>150128</v>
      </c>
      <c r="B264" t="s">
        <v>300</v>
      </c>
      <c r="C264" t="s">
        <v>276</v>
      </c>
      <c r="D264" t="s">
        <v>283</v>
      </c>
      <c r="E264">
        <v>26900</v>
      </c>
      <c r="F264" t="s">
        <v>6</v>
      </c>
      <c r="G264" t="s">
        <v>14</v>
      </c>
      <c r="H264" t="s">
        <v>14</v>
      </c>
      <c r="I264">
        <v>109</v>
      </c>
      <c r="J264">
        <v>111</v>
      </c>
      <c r="K264" s="5">
        <v>126847.64</v>
      </c>
      <c r="L264" s="5">
        <v>129039.22</v>
      </c>
      <c r="M264" s="5">
        <v>2191.5700000000002</v>
      </c>
    </row>
    <row r="265" spans="1:13" x14ac:dyDescent="0.25">
      <c r="A265" s="14">
        <v>150157</v>
      </c>
      <c r="B265" t="s">
        <v>301</v>
      </c>
      <c r="C265" t="s">
        <v>276</v>
      </c>
      <c r="D265" t="s">
        <v>283</v>
      </c>
      <c r="E265">
        <v>26900</v>
      </c>
      <c r="F265" t="s">
        <v>6</v>
      </c>
      <c r="G265" t="s">
        <v>12</v>
      </c>
      <c r="H265" t="s">
        <v>12</v>
      </c>
      <c r="I265">
        <v>22</v>
      </c>
      <c r="J265">
        <v>22</v>
      </c>
      <c r="K265" s="5">
        <v>0</v>
      </c>
      <c r="L265" s="5">
        <v>0</v>
      </c>
      <c r="M265" s="5">
        <v>0</v>
      </c>
    </row>
    <row r="266" spans="1:13" x14ac:dyDescent="0.25">
      <c r="A266" s="14">
        <v>150158</v>
      </c>
      <c r="B266" t="s">
        <v>302</v>
      </c>
      <c r="C266" t="s">
        <v>276</v>
      </c>
      <c r="D266" t="s">
        <v>283</v>
      </c>
      <c r="E266">
        <v>26900</v>
      </c>
      <c r="F266" t="s">
        <v>6</v>
      </c>
      <c r="G266" t="s">
        <v>12</v>
      </c>
      <c r="H266" t="s">
        <v>12</v>
      </c>
      <c r="I266">
        <v>64</v>
      </c>
      <c r="J266">
        <v>65</v>
      </c>
      <c r="K266" s="5">
        <v>89343.62</v>
      </c>
      <c r="L266" s="5">
        <v>90525.27</v>
      </c>
      <c r="M266" s="5">
        <v>1181.6500000000001</v>
      </c>
    </row>
    <row r="267" spans="1:13" x14ac:dyDescent="0.25">
      <c r="A267" s="14">
        <v>150160</v>
      </c>
      <c r="B267" t="s">
        <v>303</v>
      </c>
      <c r="C267" t="s">
        <v>276</v>
      </c>
      <c r="D267" t="s">
        <v>283</v>
      </c>
      <c r="E267">
        <v>26900</v>
      </c>
      <c r="F267" t="s">
        <v>6</v>
      </c>
      <c r="G267" t="s">
        <v>14</v>
      </c>
      <c r="H267" t="s">
        <v>14</v>
      </c>
      <c r="I267">
        <v>383</v>
      </c>
      <c r="J267">
        <v>384</v>
      </c>
      <c r="K267" s="5">
        <v>399858.67</v>
      </c>
      <c r="L267" s="5">
        <v>400889.92</v>
      </c>
      <c r="M267" s="5">
        <v>1031.25</v>
      </c>
    </row>
    <row r="268" spans="1:13" x14ac:dyDescent="0.25">
      <c r="A268" s="14">
        <v>150161</v>
      </c>
      <c r="B268" t="s">
        <v>304</v>
      </c>
      <c r="C268" t="s">
        <v>276</v>
      </c>
      <c r="D268" t="s">
        <v>283</v>
      </c>
      <c r="E268">
        <v>26900</v>
      </c>
      <c r="F268" t="s">
        <v>6</v>
      </c>
      <c r="G268" t="s">
        <v>14</v>
      </c>
      <c r="H268" t="s">
        <v>14</v>
      </c>
      <c r="I268">
        <v>111</v>
      </c>
      <c r="J268">
        <v>111</v>
      </c>
      <c r="K268" s="5">
        <v>132674.14000000001</v>
      </c>
      <c r="L268" s="5">
        <v>132674.14000000001</v>
      </c>
      <c r="M268" s="5">
        <v>0</v>
      </c>
    </row>
    <row r="269" spans="1:13" x14ac:dyDescent="0.25">
      <c r="A269" s="14">
        <v>150162</v>
      </c>
      <c r="B269" t="s">
        <v>305</v>
      </c>
      <c r="C269" t="s">
        <v>276</v>
      </c>
      <c r="D269" t="s">
        <v>283</v>
      </c>
      <c r="E269">
        <v>26900</v>
      </c>
      <c r="F269" t="s">
        <v>6</v>
      </c>
      <c r="G269" t="s">
        <v>12</v>
      </c>
      <c r="H269" t="s">
        <v>8</v>
      </c>
      <c r="I269">
        <v>63</v>
      </c>
      <c r="J269">
        <v>63</v>
      </c>
      <c r="K269" s="5">
        <v>871.57</v>
      </c>
      <c r="L269" s="5">
        <v>0</v>
      </c>
      <c r="M269" s="5">
        <v>-871.57</v>
      </c>
    </row>
    <row r="270" spans="1:13" x14ac:dyDescent="0.25">
      <c r="A270" s="14">
        <v>150169</v>
      </c>
      <c r="B270" t="s">
        <v>306</v>
      </c>
      <c r="C270" t="s">
        <v>276</v>
      </c>
      <c r="D270" t="s">
        <v>283</v>
      </c>
      <c r="E270">
        <v>26900</v>
      </c>
      <c r="F270" t="s">
        <v>6</v>
      </c>
      <c r="G270" t="s">
        <v>14</v>
      </c>
      <c r="H270" t="s">
        <v>12</v>
      </c>
      <c r="I270">
        <v>123</v>
      </c>
      <c r="J270">
        <v>125</v>
      </c>
      <c r="K270" s="5">
        <v>0</v>
      </c>
      <c r="L270" s="5">
        <v>0</v>
      </c>
      <c r="M270" s="5">
        <v>0</v>
      </c>
    </row>
    <row r="271" spans="1:13" x14ac:dyDescent="0.25">
      <c r="A271" s="14">
        <v>150177</v>
      </c>
      <c r="B271" t="s">
        <v>307</v>
      </c>
      <c r="C271" t="s">
        <v>276</v>
      </c>
      <c r="D271" t="s">
        <v>283</v>
      </c>
      <c r="E271">
        <v>43780</v>
      </c>
      <c r="F271" t="s">
        <v>6</v>
      </c>
      <c r="G271" t="s">
        <v>14</v>
      </c>
      <c r="H271" t="s">
        <v>14</v>
      </c>
      <c r="I271">
        <v>21</v>
      </c>
      <c r="J271">
        <v>21</v>
      </c>
      <c r="K271" s="5">
        <v>31391.84</v>
      </c>
      <c r="L271" s="5">
        <v>31391.84</v>
      </c>
      <c r="M271" s="5">
        <v>0</v>
      </c>
    </row>
    <row r="272" spans="1:13" x14ac:dyDescent="0.25">
      <c r="A272" s="14">
        <v>150181</v>
      </c>
      <c r="B272" t="s">
        <v>308</v>
      </c>
      <c r="C272" t="s">
        <v>276</v>
      </c>
      <c r="D272" t="s">
        <v>283</v>
      </c>
      <c r="E272">
        <v>26900</v>
      </c>
      <c r="F272" t="s">
        <v>6</v>
      </c>
      <c r="G272" t="s">
        <v>14</v>
      </c>
      <c r="H272" t="s">
        <v>12</v>
      </c>
      <c r="I272">
        <v>1</v>
      </c>
      <c r="J272">
        <v>1</v>
      </c>
      <c r="K272" s="5">
        <v>1116.29</v>
      </c>
      <c r="L272" s="5">
        <v>1110.6199999999999</v>
      </c>
      <c r="M272" s="5">
        <v>-5.67</v>
      </c>
    </row>
    <row r="273" spans="1:13" x14ac:dyDescent="0.25">
      <c r="A273" s="14">
        <v>150182</v>
      </c>
      <c r="B273" t="s">
        <v>309</v>
      </c>
      <c r="C273" t="s">
        <v>276</v>
      </c>
      <c r="D273" t="s">
        <v>283</v>
      </c>
      <c r="E273">
        <v>26900</v>
      </c>
      <c r="F273" t="s">
        <v>6</v>
      </c>
      <c r="G273" t="s">
        <v>14</v>
      </c>
      <c r="H273" t="s">
        <v>14</v>
      </c>
      <c r="I273">
        <v>74</v>
      </c>
      <c r="J273">
        <v>75</v>
      </c>
      <c r="K273" s="5">
        <v>0</v>
      </c>
      <c r="L273" s="5">
        <v>0</v>
      </c>
      <c r="M273" s="5">
        <v>0</v>
      </c>
    </row>
    <row r="274" spans="1:13" x14ac:dyDescent="0.25">
      <c r="A274" s="14">
        <v>170016</v>
      </c>
      <c r="B274" t="s">
        <v>311</v>
      </c>
      <c r="C274" t="s">
        <v>270</v>
      </c>
      <c r="D274" t="s">
        <v>310</v>
      </c>
      <c r="E274">
        <v>45820</v>
      </c>
      <c r="F274" t="s">
        <v>6</v>
      </c>
      <c r="G274" t="s">
        <v>14</v>
      </c>
      <c r="H274" t="s">
        <v>14</v>
      </c>
      <c r="I274">
        <v>113</v>
      </c>
      <c r="J274">
        <v>116</v>
      </c>
      <c r="K274" s="5">
        <v>111235.79</v>
      </c>
      <c r="L274" s="5">
        <v>79255.210000000006</v>
      </c>
      <c r="M274" s="5">
        <v>-31980.58</v>
      </c>
    </row>
    <row r="275" spans="1:13" x14ac:dyDescent="0.25">
      <c r="A275" s="14">
        <v>170017</v>
      </c>
      <c r="B275" t="s">
        <v>312</v>
      </c>
      <c r="C275" t="s">
        <v>270</v>
      </c>
      <c r="D275" t="s">
        <v>310</v>
      </c>
      <c r="E275">
        <v>48620</v>
      </c>
      <c r="F275" t="s">
        <v>6</v>
      </c>
      <c r="G275" t="s">
        <v>12</v>
      </c>
      <c r="H275" t="s">
        <v>12</v>
      </c>
      <c r="I275">
        <v>1</v>
      </c>
      <c r="J275">
        <v>1</v>
      </c>
      <c r="K275" s="5">
        <v>925.02</v>
      </c>
      <c r="L275" s="5">
        <v>925.02</v>
      </c>
      <c r="M275" s="5">
        <v>0</v>
      </c>
    </row>
    <row r="276" spans="1:13" x14ac:dyDescent="0.25">
      <c r="A276" s="14">
        <v>170040</v>
      </c>
      <c r="B276" t="s">
        <v>313</v>
      </c>
      <c r="C276" t="s">
        <v>270</v>
      </c>
      <c r="D276" t="s">
        <v>310</v>
      </c>
      <c r="E276">
        <v>28140</v>
      </c>
      <c r="F276" t="s">
        <v>6</v>
      </c>
      <c r="G276" t="s">
        <v>14</v>
      </c>
      <c r="H276" t="s">
        <v>14</v>
      </c>
      <c r="I276">
        <v>132</v>
      </c>
      <c r="J276">
        <v>132</v>
      </c>
      <c r="K276" s="5">
        <v>0</v>
      </c>
      <c r="L276" s="5">
        <v>0</v>
      </c>
      <c r="M276" s="5">
        <v>0</v>
      </c>
    </row>
    <row r="277" spans="1:13" x14ac:dyDescent="0.25">
      <c r="A277" s="14">
        <v>170049</v>
      </c>
      <c r="B277" t="s">
        <v>314</v>
      </c>
      <c r="C277" t="s">
        <v>270</v>
      </c>
      <c r="D277" t="s">
        <v>310</v>
      </c>
      <c r="E277">
        <v>28140</v>
      </c>
      <c r="F277" t="s">
        <v>6</v>
      </c>
      <c r="G277" t="s">
        <v>14</v>
      </c>
      <c r="H277" t="s">
        <v>14</v>
      </c>
      <c r="I277">
        <v>128</v>
      </c>
      <c r="J277">
        <v>129</v>
      </c>
      <c r="K277" s="5">
        <v>0</v>
      </c>
      <c r="L277" s="5">
        <v>0</v>
      </c>
      <c r="M277" s="5">
        <v>0</v>
      </c>
    </row>
    <row r="278" spans="1:13" x14ac:dyDescent="0.25">
      <c r="A278" s="14">
        <v>170086</v>
      </c>
      <c r="B278" t="s">
        <v>315</v>
      </c>
      <c r="C278" t="s">
        <v>270</v>
      </c>
      <c r="D278" t="s">
        <v>310</v>
      </c>
      <c r="E278">
        <v>45820</v>
      </c>
      <c r="F278" t="s">
        <v>6</v>
      </c>
      <c r="G278" t="s">
        <v>14</v>
      </c>
      <c r="H278" t="s">
        <v>12</v>
      </c>
      <c r="I278">
        <v>220</v>
      </c>
      <c r="J278">
        <v>221</v>
      </c>
      <c r="K278" s="5">
        <v>67990.16</v>
      </c>
      <c r="L278" s="5">
        <v>0</v>
      </c>
      <c r="M278" s="5">
        <v>-67990.16</v>
      </c>
    </row>
    <row r="279" spans="1:13" x14ac:dyDescent="0.25">
      <c r="A279" s="14">
        <v>170103</v>
      </c>
      <c r="B279" t="s">
        <v>316</v>
      </c>
      <c r="C279" t="s">
        <v>270</v>
      </c>
      <c r="D279" t="s">
        <v>310</v>
      </c>
      <c r="E279">
        <v>48620</v>
      </c>
      <c r="F279" t="s">
        <v>6</v>
      </c>
      <c r="G279" t="s">
        <v>14</v>
      </c>
      <c r="H279" t="s">
        <v>14</v>
      </c>
      <c r="I279">
        <v>75</v>
      </c>
      <c r="J279">
        <v>77</v>
      </c>
      <c r="K279" s="5">
        <v>72066.09</v>
      </c>
      <c r="L279" s="5">
        <v>41891.78</v>
      </c>
      <c r="M279" s="5">
        <v>-30174.31</v>
      </c>
    </row>
    <row r="280" spans="1:13" x14ac:dyDescent="0.25">
      <c r="A280" s="14">
        <v>170104</v>
      </c>
      <c r="B280" t="s">
        <v>317</v>
      </c>
      <c r="C280" t="s">
        <v>270</v>
      </c>
      <c r="D280" t="s">
        <v>310</v>
      </c>
      <c r="E280">
        <v>28140</v>
      </c>
      <c r="F280" t="s">
        <v>6</v>
      </c>
      <c r="G280" t="s">
        <v>14</v>
      </c>
      <c r="H280" t="s">
        <v>14</v>
      </c>
      <c r="I280">
        <v>157</v>
      </c>
      <c r="J280">
        <v>157</v>
      </c>
      <c r="K280" s="5">
        <v>10235.5</v>
      </c>
      <c r="L280" s="5">
        <v>7742.58</v>
      </c>
      <c r="M280" s="5">
        <v>-2492.92</v>
      </c>
    </row>
    <row r="281" spans="1:13" x14ac:dyDescent="0.25">
      <c r="A281" s="14">
        <v>170109</v>
      </c>
      <c r="B281" t="s">
        <v>318</v>
      </c>
      <c r="C281" t="s">
        <v>270</v>
      </c>
      <c r="D281" t="s">
        <v>310</v>
      </c>
      <c r="E281">
        <v>28140</v>
      </c>
      <c r="F281" t="s">
        <v>6</v>
      </c>
      <c r="G281" t="s">
        <v>14</v>
      </c>
      <c r="H281" t="s">
        <v>14</v>
      </c>
      <c r="I281">
        <v>15</v>
      </c>
      <c r="J281">
        <v>15</v>
      </c>
      <c r="K281" s="5">
        <v>17384.78</v>
      </c>
      <c r="L281" s="5">
        <v>17384.78</v>
      </c>
      <c r="M281" s="5">
        <v>0</v>
      </c>
    </row>
    <row r="282" spans="1:13" x14ac:dyDescent="0.25">
      <c r="A282" s="14">
        <v>170122</v>
      </c>
      <c r="B282" t="s">
        <v>319</v>
      </c>
      <c r="C282" t="s">
        <v>270</v>
      </c>
      <c r="D282" t="s">
        <v>310</v>
      </c>
      <c r="E282">
        <v>48620</v>
      </c>
      <c r="F282" t="s">
        <v>6</v>
      </c>
      <c r="G282" t="s">
        <v>12</v>
      </c>
      <c r="H282" t="s">
        <v>8</v>
      </c>
      <c r="I282">
        <v>137</v>
      </c>
      <c r="J282">
        <v>139</v>
      </c>
      <c r="K282" s="5">
        <v>179529.82</v>
      </c>
      <c r="L282" s="5">
        <v>175465.21</v>
      </c>
      <c r="M282" s="5">
        <v>-4064.61</v>
      </c>
    </row>
    <row r="283" spans="1:13" x14ac:dyDescent="0.25">
      <c r="A283" s="14">
        <v>170123</v>
      </c>
      <c r="B283" t="s">
        <v>320</v>
      </c>
      <c r="C283" t="s">
        <v>270</v>
      </c>
      <c r="D283" t="s">
        <v>310</v>
      </c>
      <c r="E283">
        <v>48620</v>
      </c>
      <c r="F283" t="s">
        <v>6</v>
      </c>
      <c r="G283" t="s">
        <v>12</v>
      </c>
      <c r="H283" t="s">
        <v>12</v>
      </c>
      <c r="I283">
        <v>145</v>
      </c>
      <c r="J283">
        <v>144</v>
      </c>
      <c r="K283" s="5">
        <v>0</v>
      </c>
      <c r="L283" s="5">
        <v>0</v>
      </c>
      <c r="M283" s="5">
        <v>0</v>
      </c>
    </row>
    <row r="284" spans="1:13" x14ac:dyDescent="0.25">
      <c r="A284" s="14">
        <v>170133</v>
      </c>
      <c r="B284" t="s">
        <v>321</v>
      </c>
      <c r="C284" t="s">
        <v>270</v>
      </c>
      <c r="D284" t="s">
        <v>310</v>
      </c>
      <c r="E284">
        <v>28140</v>
      </c>
      <c r="F284" t="s">
        <v>6</v>
      </c>
      <c r="G284" t="s">
        <v>14</v>
      </c>
      <c r="H284" t="s">
        <v>12</v>
      </c>
      <c r="I284">
        <v>7</v>
      </c>
      <c r="J284">
        <v>7</v>
      </c>
      <c r="K284" s="5">
        <v>0</v>
      </c>
      <c r="L284" s="5">
        <v>0</v>
      </c>
      <c r="M284" s="5">
        <v>0</v>
      </c>
    </row>
    <row r="285" spans="1:13" x14ac:dyDescent="0.25">
      <c r="A285" s="14">
        <v>170146</v>
      </c>
      <c r="B285" t="s">
        <v>322</v>
      </c>
      <c r="C285" t="s">
        <v>270</v>
      </c>
      <c r="D285" t="s">
        <v>310</v>
      </c>
      <c r="E285">
        <v>28140</v>
      </c>
      <c r="F285" t="s">
        <v>6</v>
      </c>
      <c r="G285" t="s">
        <v>12</v>
      </c>
      <c r="H285" t="s">
        <v>8</v>
      </c>
      <c r="I285">
        <v>39</v>
      </c>
      <c r="J285">
        <v>43</v>
      </c>
      <c r="K285" s="5">
        <v>0</v>
      </c>
      <c r="L285" s="5">
        <v>0</v>
      </c>
      <c r="M285" s="5">
        <v>0</v>
      </c>
    </row>
    <row r="286" spans="1:13" x14ac:dyDescent="0.25">
      <c r="A286" s="14">
        <v>170176</v>
      </c>
      <c r="B286" t="s">
        <v>323</v>
      </c>
      <c r="C286" t="s">
        <v>270</v>
      </c>
      <c r="D286" t="s">
        <v>310</v>
      </c>
      <c r="E286">
        <v>28140</v>
      </c>
      <c r="F286" t="s">
        <v>6</v>
      </c>
      <c r="G286" t="s">
        <v>8</v>
      </c>
      <c r="H286" t="s">
        <v>8</v>
      </c>
      <c r="I286">
        <v>64</v>
      </c>
      <c r="J286">
        <v>64</v>
      </c>
      <c r="K286" s="5">
        <v>0</v>
      </c>
      <c r="L286" s="5">
        <v>0</v>
      </c>
      <c r="M286" s="5">
        <v>0</v>
      </c>
    </row>
    <row r="287" spans="1:13" x14ac:dyDescent="0.25">
      <c r="A287" s="14">
        <v>170182</v>
      </c>
      <c r="B287" t="s">
        <v>324</v>
      </c>
      <c r="C287" t="s">
        <v>270</v>
      </c>
      <c r="D287" t="s">
        <v>310</v>
      </c>
      <c r="E287">
        <v>28140</v>
      </c>
      <c r="F287" t="s">
        <v>6</v>
      </c>
      <c r="G287" t="s">
        <v>12</v>
      </c>
      <c r="H287" t="s">
        <v>12</v>
      </c>
      <c r="I287">
        <v>7</v>
      </c>
      <c r="J287">
        <v>8</v>
      </c>
      <c r="K287" s="5">
        <v>7235.99</v>
      </c>
      <c r="L287" s="5">
        <v>9142.68</v>
      </c>
      <c r="M287" s="5">
        <v>1906.68</v>
      </c>
    </row>
    <row r="288" spans="1:13" x14ac:dyDescent="0.25">
      <c r="A288" s="14">
        <v>170185</v>
      </c>
      <c r="B288" t="s">
        <v>326</v>
      </c>
      <c r="C288" t="s">
        <v>270</v>
      </c>
      <c r="D288" t="s">
        <v>310</v>
      </c>
      <c r="E288">
        <v>28140</v>
      </c>
      <c r="F288" t="s">
        <v>6</v>
      </c>
      <c r="G288" t="s">
        <v>14</v>
      </c>
      <c r="H288" t="s">
        <v>14</v>
      </c>
      <c r="I288">
        <v>116</v>
      </c>
      <c r="J288">
        <v>116</v>
      </c>
      <c r="K288" s="5">
        <v>116993.42</v>
      </c>
      <c r="L288" s="5">
        <v>116993.42</v>
      </c>
      <c r="M288" s="5">
        <v>0</v>
      </c>
    </row>
    <row r="289" spans="1:13" x14ac:dyDescent="0.25">
      <c r="A289" s="14">
        <v>170188</v>
      </c>
      <c r="B289" t="s">
        <v>327</v>
      </c>
      <c r="C289" t="s">
        <v>270</v>
      </c>
      <c r="D289" t="s">
        <v>310</v>
      </c>
      <c r="E289">
        <v>28140</v>
      </c>
      <c r="F289" t="s">
        <v>6</v>
      </c>
      <c r="G289" t="s">
        <v>14</v>
      </c>
      <c r="H289" t="s">
        <v>14</v>
      </c>
      <c r="I289">
        <v>148</v>
      </c>
      <c r="J289">
        <v>148</v>
      </c>
      <c r="K289" s="5">
        <v>125718.76</v>
      </c>
      <c r="L289" s="5">
        <v>121638.08</v>
      </c>
      <c r="M289" s="5">
        <v>-4080.68</v>
      </c>
    </row>
    <row r="290" spans="1:13" x14ac:dyDescent="0.25">
      <c r="A290" s="14">
        <v>170196</v>
      </c>
      <c r="B290" t="s">
        <v>328</v>
      </c>
      <c r="C290" t="s">
        <v>270</v>
      </c>
      <c r="D290" t="s">
        <v>310</v>
      </c>
      <c r="E290">
        <v>48620</v>
      </c>
      <c r="F290" t="s">
        <v>6</v>
      </c>
      <c r="G290" t="s">
        <v>14</v>
      </c>
      <c r="H290" t="s">
        <v>14</v>
      </c>
      <c r="I290">
        <v>34</v>
      </c>
      <c r="J290">
        <v>34</v>
      </c>
      <c r="K290" s="5">
        <v>0</v>
      </c>
      <c r="L290" s="5">
        <v>0</v>
      </c>
      <c r="M290" s="5">
        <v>0</v>
      </c>
    </row>
    <row r="291" spans="1:13" x14ac:dyDescent="0.25">
      <c r="A291" s="14">
        <v>170197</v>
      </c>
      <c r="B291" t="s">
        <v>329</v>
      </c>
      <c r="C291" t="s">
        <v>270</v>
      </c>
      <c r="D291" t="s">
        <v>310</v>
      </c>
      <c r="E291">
        <v>48620</v>
      </c>
      <c r="F291" t="s">
        <v>6</v>
      </c>
      <c r="G291" t="s">
        <v>14</v>
      </c>
      <c r="H291" t="s">
        <v>14</v>
      </c>
      <c r="I291">
        <v>99</v>
      </c>
      <c r="J291">
        <v>99</v>
      </c>
      <c r="K291" s="5">
        <v>92319.66</v>
      </c>
      <c r="L291" s="5">
        <v>92319.66</v>
      </c>
      <c r="M291" s="5">
        <v>0</v>
      </c>
    </row>
    <row r="292" spans="1:13" x14ac:dyDescent="0.25">
      <c r="A292" s="14">
        <v>170200</v>
      </c>
      <c r="B292" t="s">
        <v>330</v>
      </c>
      <c r="C292" t="s">
        <v>270</v>
      </c>
      <c r="D292" t="s">
        <v>310</v>
      </c>
      <c r="E292">
        <v>48620</v>
      </c>
      <c r="F292" t="s">
        <v>6</v>
      </c>
      <c r="G292" t="s">
        <v>14</v>
      </c>
      <c r="H292" t="s">
        <v>14</v>
      </c>
      <c r="I292">
        <v>33</v>
      </c>
      <c r="J292">
        <v>33</v>
      </c>
      <c r="K292" s="5">
        <v>33563.33</v>
      </c>
      <c r="L292" s="5">
        <v>33563.33</v>
      </c>
      <c r="M292" s="5">
        <v>0</v>
      </c>
    </row>
    <row r="293" spans="1:13" x14ac:dyDescent="0.25">
      <c r="A293" s="14">
        <v>180035</v>
      </c>
      <c r="B293" t="s">
        <v>332</v>
      </c>
      <c r="C293" t="s">
        <v>276</v>
      </c>
      <c r="D293" t="s">
        <v>331</v>
      </c>
      <c r="E293">
        <v>17140</v>
      </c>
      <c r="F293" t="s">
        <v>6</v>
      </c>
      <c r="H293" t="s">
        <v>12</v>
      </c>
      <c r="I293">
        <v>0</v>
      </c>
      <c r="J293">
        <v>1</v>
      </c>
      <c r="K293" s="5">
        <v>0</v>
      </c>
      <c r="L293" s="5">
        <v>1126.9000000000001</v>
      </c>
      <c r="M293" s="5">
        <v>1126.9000000000001</v>
      </c>
    </row>
    <row r="294" spans="1:13" x14ac:dyDescent="0.25">
      <c r="A294" s="14">
        <v>180045</v>
      </c>
      <c r="B294" t="s">
        <v>333</v>
      </c>
      <c r="C294" t="s">
        <v>276</v>
      </c>
      <c r="D294" t="s">
        <v>331</v>
      </c>
      <c r="E294">
        <v>17140</v>
      </c>
      <c r="F294" t="s">
        <v>6</v>
      </c>
      <c r="G294" t="s">
        <v>12</v>
      </c>
      <c r="H294" t="s">
        <v>12</v>
      </c>
      <c r="I294">
        <v>3</v>
      </c>
      <c r="J294">
        <v>3</v>
      </c>
      <c r="K294" s="5">
        <v>0</v>
      </c>
      <c r="L294" s="5">
        <v>0</v>
      </c>
      <c r="M294" s="5">
        <v>0</v>
      </c>
    </row>
    <row r="295" spans="1:13" x14ac:dyDescent="0.25">
      <c r="A295" s="14">
        <v>190005</v>
      </c>
      <c r="B295" t="s">
        <v>335</v>
      </c>
      <c r="C295" t="s">
        <v>19</v>
      </c>
      <c r="D295" t="s">
        <v>334</v>
      </c>
      <c r="E295">
        <v>35380</v>
      </c>
      <c r="F295" t="s">
        <v>6</v>
      </c>
      <c r="G295" t="s">
        <v>12</v>
      </c>
      <c r="H295" t="s">
        <v>12</v>
      </c>
      <c r="I295">
        <v>9</v>
      </c>
      <c r="J295">
        <v>10</v>
      </c>
      <c r="K295" s="5">
        <v>10420.18</v>
      </c>
      <c r="L295" s="5">
        <v>11478.59</v>
      </c>
      <c r="M295" s="5">
        <v>1058.4100000000001</v>
      </c>
    </row>
    <row r="296" spans="1:13" x14ac:dyDescent="0.25">
      <c r="A296" s="14">
        <v>190011</v>
      </c>
      <c r="B296" t="s">
        <v>336</v>
      </c>
      <c r="C296" t="s">
        <v>19</v>
      </c>
      <c r="D296" t="s">
        <v>334</v>
      </c>
      <c r="E296">
        <v>33740</v>
      </c>
      <c r="F296" t="s">
        <v>6</v>
      </c>
      <c r="G296" t="s">
        <v>12</v>
      </c>
      <c r="H296" t="s">
        <v>12</v>
      </c>
      <c r="I296">
        <v>8</v>
      </c>
      <c r="J296">
        <v>9</v>
      </c>
      <c r="K296" s="5">
        <v>7799.11</v>
      </c>
      <c r="L296" s="5">
        <v>8774</v>
      </c>
      <c r="M296" s="5">
        <v>974.89</v>
      </c>
    </row>
    <row r="297" spans="1:13" x14ac:dyDescent="0.25">
      <c r="A297" s="14">
        <v>190036</v>
      </c>
      <c r="B297" t="s">
        <v>337</v>
      </c>
      <c r="C297" t="s">
        <v>19</v>
      </c>
      <c r="D297" t="s">
        <v>334</v>
      </c>
      <c r="E297">
        <v>35380</v>
      </c>
      <c r="F297" t="s">
        <v>6</v>
      </c>
      <c r="G297" t="s">
        <v>12</v>
      </c>
      <c r="H297" t="s">
        <v>12</v>
      </c>
      <c r="I297">
        <v>153</v>
      </c>
      <c r="J297">
        <v>154</v>
      </c>
      <c r="K297" s="5">
        <v>171717.24</v>
      </c>
      <c r="L297" s="5">
        <v>172742.89</v>
      </c>
      <c r="M297" s="5">
        <v>1025.6400000000001</v>
      </c>
    </row>
    <row r="298" spans="1:13" x14ac:dyDescent="0.25">
      <c r="A298" s="14">
        <v>190039</v>
      </c>
      <c r="B298" t="s">
        <v>338</v>
      </c>
      <c r="C298" t="s">
        <v>19</v>
      </c>
      <c r="D298" t="s">
        <v>334</v>
      </c>
      <c r="E298">
        <v>35380</v>
      </c>
      <c r="F298" t="s">
        <v>6</v>
      </c>
      <c r="G298" t="s">
        <v>8</v>
      </c>
      <c r="H298" t="s">
        <v>8</v>
      </c>
      <c r="I298">
        <v>23</v>
      </c>
      <c r="J298">
        <v>23</v>
      </c>
      <c r="K298" s="5">
        <v>31893.99</v>
      </c>
      <c r="L298" s="5">
        <v>31893.99</v>
      </c>
      <c r="M298" s="5">
        <v>0</v>
      </c>
    </row>
    <row r="299" spans="1:13" x14ac:dyDescent="0.25">
      <c r="A299" s="14">
        <v>190040</v>
      </c>
      <c r="B299" t="s">
        <v>339</v>
      </c>
      <c r="C299" t="s">
        <v>19</v>
      </c>
      <c r="D299" t="s">
        <v>334</v>
      </c>
      <c r="E299">
        <v>35380</v>
      </c>
      <c r="F299" t="s">
        <v>6</v>
      </c>
      <c r="G299" t="s">
        <v>12</v>
      </c>
      <c r="H299" t="s">
        <v>12</v>
      </c>
      <c r="I299">
        <v>26</v>
      </c>
      <c r="J299">
        <v>28</v>
      </c>
      <c r="K299" s="5">
        <v>34806.089999999997</v>
      </c>
      <c r="L299" s="5">
        <v>36898.21</v>
      </c>
      <c r="M299" s="5">
        <v>2092.12</v>
      </c>
    </row>
    <row r="300" spans="1:13" x14ac:dyDescent="0.25">
      <c r="A300" s="14">
        <v>190045</v>
      </c>
      <c r="B300" t="s">
        <v>340</v>
      </c>
      <c r="C300" t="s">
        <v>19</v>
      </c>
      <c r="D300" t="s">
        <v>334</v>
      </c>
      <c r="E300">
        <v>35380</v>
      </c>
      <c r="F300" t="s">
        <v>6</v>
      </c>
      <c r="G300" t="s">
        <v>14</v>
      </c>
      <c r="H300" t="s">
        <v>14</v>
      </c>
      <c r="I300">
        <v>71</v>
      </c>
      <c r="J300">
        <v>71</v>
      </c>
      <c r="K300" s="5">
        <v>20597.61</v>
      </c>
      <c r="L300" s="5">
        <v>6783.2</v>
      </c>
      <c r="M300" s="5">
        <v>-13814.41</v>
      </c>
    </row>
    <row r="301" spans="1:13" x14ac:dyDescent="0.25">
      <c r="A301" s="14">
        <v>190046</v>
      </c>
      <c r="B301" t="s">
        <v>341</v>
      </c>
      <c r="C301" t="s">
        <v>19</v>
      </c>
      <c r="D301" t="s">
        <v>334</v>
      </c>
      <c r="E301">
        <v>35380</v>
      </c>
      <c r="F301" t="s">
        <v>6</v>
      </c>
      <c r="G301" t="s">
        <v>14</v>
      </c>
      <c r="H301" t="s">
        <v>14</v>
      </c>
      <c r="I301">
        <v>72</v>
      </c>
      <c r="J301">
        <v>72</v>
      </c>
      <c r="K301" s="5">
        <v>71692.289999999994</v>
      </c>
      <c r="L301" s="5">
        <v>71692.289999999994</v>
      </c>
      <c r="M301" s="5">
        <v>0</v>
      </c>
    </row>
    <row r="302" spans="1:13" x14ac:dyDescent="0.25">
      <c r="A302" s="14">
        <v>190079</v>
      </c>
      <c r="B302" t="s">
        <v>342</v>
      </c>
      <c r="C302" t="s">
        <v>19</v>
      </c>
      <c r="D302" t="s">
        <v>334</v>
      </c>
      <c r="E302">
        <v>35380</v>
      </c>
      <c r="F302" t="s">
        <v>6</v>
      </c>
      <c r="G302" t="s">
        <v>12</v>
      </c>
      <c r="H302" t="s">
        <v>12</v>
      </c>
      <c r="I302">
        <v>3</v>
      </c>
      <c r="J302">
        <v>3</v>
      </c>
      <c r="K302" s="5">
        <v>3175.23</v>
      </c>
      <c r="L302" s="5">
        <v>3175.23</v>
      </c>
      <c r="M302" s="5">
        <v>0</v>
      </c>
    </row>
    <row r="303" spans="1:13" x14ac:dyDescent="0.25">
      <c r="A303" s="14">
        <v>190125</v>
      </c>
      <c r="B303" t="s">
        <v>343</v>
      </c>
      <c r="C303" t="s">
        <v>19</v>
      </c>
      <c r="D303" t="s">
        <v>334</v>
      </c>
      <c r="E303">
        <v>33740</v>
      </c>
      <c r="F303" t="s">
        <v>6</v>
      </c>
      <c r="G303" t="s">
        <v>14</v>
      </c>
      <c r="H303" t="s">
        <v>14</v>
      </c>
      <c r="I303">
        <v>129</v>
      </c>
      <c r="J303">
        <v>128</v>
      </c>
      <c r="K303" s="5">
        <v>0</v>
      </c>
      <c r="L303" s="5">
        <v>0</v>
      </c>
      <c r="M303" s="5">
        <v>0</v>
      </c>
    </row>
    <row r="304" spans="1:13" x14ac:dyDescent="0.25">
      <c r="A304" s="14">
        <v>190146</v>
      </c>
      <c r="B304" t="s">
        <v>344</v>
      </c>
      <c r="C304" t="s">
        <v>19</v>
      </c>
      <c r="D304" t="s">
        <v>334</v>
      </c>
      <c r="E304">
        <v>35380</v>
      </c>
      <c r="F304" t="s">
        <v>6</v>
      </c>
      <c r="G304" t="s">
        <v>14</v>
      </c>
      <c r="H304" t="s">
        <v>12</v>
      </c>
      <c r="I304">
        <v>78</v>
      </c>
      <c r="J304">
        <v>78</v>
      </c>
      <c r="K304" s="5">
        <v>96787.58</v>
      </c>
      <c r="L304" s="5">
        <v>96296.28</v>
      </c>
      <c r="M304" s="5">
        <v>-491.31</v>
      </c>
    </row>
    <row r="305" spans="1:13" x14ac:dyDescent="0.25">
      <c r="A305" s="14">
        <v>190160</v>
      </c>
      <c r="B305" t="s">
        <v>345</v>
      </c>
      <c r="C305" t="s">
        <v>19</v>
      </c>
      <c r="D305" t="s">
        <v>334</v>
      </c>
      <c r="E305">
        <v>33740</v>
      </c>
      <c r="F305" t="s">
        <v>6</v>
      </c>
      <c r="G305" t="s">
        <v>14</v>
      </c>
      <c r="H305" t="s">
        <v>14</v>
      </c>
      <c r="I305">
        <v>33</v>
      </c>
      <c r="J305">
        <v>33</v>
      </c>
      <c r="K305" s="5">
        <v>0</v>
      </c>
      <c r="L305" s="5">
        <v>0</v>
      </c>
      <c r="M305" s="5">
        <v>0</v>
      </c>
    </row>
    <row r="306" spans="1:13" x14ac:dyDescent="0.25">
      <c r="A306" s="14">
        <v>190176</v>
      </c>
      <c r="B306" t="s">
        <v>346</v>
      </c>
      <c r="C306" t="s">
        <v>19</v>
      </c>
      <c r="D306" t="s">
        <v>334</v>
      </c>
      <c r="E306">
        <v>35380</v>
      </c>
      <c r="F306" t="s">
        <v>6</v>
      </c>
      <c r="G306" t="s">
        <v>12</v>
      </c>
      <c r="H306" t="s">
        <v>12</v>
      </c>
      <c r="I306">
        <v>27</v>
      </c>
      <c r="J306">
        <v>27</v>
      </c>
      <c r="K306" s="5">
        <v>0</v>
      </c>
      <c r="L306" s="5">
        <v>0</v>
      </c>
      <c r="M306" s="5">
        <v>0</v>
      </c>
    </row>
    <row r="307" spans="1:13" x14ac:dyDescent="0.25">
      <c r="A307" s="14">
        <v>190177</v>
      </c>
      <c r="B307" t="s">
        <v>347</v>
      </c>
      <c r="C307" t="s">
        <v>19</v>
      </c>
      <c r="D307" t="s">
        <v>334</v>
      </c>
      <c r="E307">
        <v>35380</v>
      </c>
      <c r="F307" t="s">
        <v>6</v>
      </c>
      <c r="G307" t="s">
        <v>12</v>
      </c>
      <c r="H307" t="s">
        <v>12</v>
      </c>
      <c r="I307">
        <v>22</v>
      </c>
      <c r="J307">
        <v>22</v>
      </c>
      <c r="K307" s="5">
        <v>0</v>
      </c>
      <c r="L307" s="5">
        <v>0</v>
      </c>
      <c r="M307" s="5">
        <v>0</v>
      </c>
    </row>
    <row r="308" spans="1:13" x14ac:dyDescent="0.25">
      <c r="A308" s="14">
        <v>190204</v>
      </c>
      <c r="B308" t="s">
        <v>348</v>
      </c>
      <c r="C308" t="s">
        <v>19</v>
      </c>
      <c r="D308" t="s">
        <v>334</v>
      </c>
      <c r="E308">
        <v>35380</v>
      </c>
      <c r="F308" t="s">
        <v>6</v>
      </c>
      <c r="G308" t="s">
        <v>12</v>
      </c>
      <c r="H308" t="s">
        <v>12</v>
      </c>
      <c r="I308">
        <v>10</v>
      </c>
      <c r="J308">
        <v>10</v>
      </c>
      <c r="K308" s="5">
        <v>0</v>
      </c>
      <c r="L308" s="5">
        <v>0</v>
      </c>
      <c r="M308" s="5">
        <v>0</v>
      </c>
    </row>
    <row r="309" spans="1:13" x14ac:dyDescent="0.25">
      <c r="A309" s="14">
        <v>190246</v>
      </c>
      <c r="B309" t="s">
        <v>350</v>
      </c>
      <c r="C309" t="s">
        <v>19</v>
      </c>
      <c r="D309" t="s">
        <v>334</v>
      </c>
      <c r="E309">
        <v>33740</v>
      </c>
      <c r="F309" t="s">
        <v>6</v>
      </c>
      <c r="G309" t="s">
        <v>14</v>
      </c>
      <c r="H309" t="s">
        <v>14</v>
      </c>
      <c r="I309">
        <v>29</v>
      </c>
      <c r="J309">
        <v>29</v>
      </c>
      <c r="K309" s="5">
        <v>17882.580000000002</v>
      </c>
      <c r="L309" s="5">
        <v>15063.87</v>
      </c>
      <c r="M309" s="5">
        <v>-2818.71</v>
      </c>
    </row>
    <row r="310" spans="1:13" x14ac:dyDescent="0.25">
      <c r="A310" s="14">
        <v>190250</v>
      </c>
      <c r="B310" t="s">
        <v>351</v>
      </c>
      <c r="C310" t="s">
        <v>19</v>
      </c>
      <c r="D310" t="s">
        <v>334</v>
      </c>
      <c r="E310">
        <v>35380</v>
      </c>
      <c r="F310" t="s">
        <v>6</v>
      </c>
      <c r="G310" t="s">
        <v>14</v>
      </c>
      <c r="H310" t="s">
        <v>12</v>
      </c>
      <c r="I310">
        <v>39</v>
      </c>
      <c r="J310">
        <v>39</v>
      </c>
      <c r="K310" s="5">
        <v>46154.61</v>
      </c>
      <c r="L310" s="5">
        <v>45920.33</v>
      </c>
      <c r="M310" s="5">
        <v>-234.29</v>
      </c>
    </row>
    <row r="311" spans="1:13" x14ac:dyDescent="0.25">
      <c r="A311" s="14">
        <v>190256</v>
      </c>
      <c r="B311" t="s">
        <v>352</v>
      </c>
      <c r="C311" t="s">
        <v>19</v>
      </c>
      <c r="D311" t="s">
        <v>334</v>
      </c>
      <c r="E311">
        <v>35380</v>
      </c>
      <c r="F311" t="s">
        <v>6</v>
      </c>
      <c r="G311" t="s">
        <v>12</v>
      </c>
      <c r="H311" t="s">
        <v>12</v>
      </c>
      <c r="I311">
        <v>5</v>
      </c>
      <c r="J311">
        <v>5</v>
      </c>
      <c r="K311" s="5">
        <v>0</v>
      </c>
      <c r="L311" s="5">
        <v>0</v>
      </c>
      <c r="M311" s="5">
        <v>0</v>
      </c>
    </row>
    <row r="312" spans="1:13" x14ac:dyDescent="0.25">
      <c r="A312" s="14">
        <v>190267</v>
      </c>
      <c r="B312" t="s">
        <v>353</v>
      </c>
      <c r="C312" t="s">
        <v>19</v>
      </c>
      <c r="D312" t="s">
        <v>334</v>
      </c>
      <c r="E312">
        <v>35380</v>
      </c>
      <c r="F312" t="s">
        <v>6</v>
      </c>
      <c r="G312" t="s">
        <v>14</v>
      </c>
      <c r="H312" t="s">
        <v>12</v>
      </c>
      <c r="I312">
        <v>10</v>
      </c>
      <c r="J312">
        <v>11</v>
      </c>
      <c r="K312" s="5">
        <v>0</v>
      </c>
      <c r="L312" s="5">
        <v>0</v>
      </c>
      <c r="M312" s="5">
        <v>0</v>
      </c>
    </row>
    <row r="313" spans="1:13" x14ac:dyDescent="0.25">
      <c r="A313" s="14">
        <v>190270</v>
      </c>
      <c r="B313" t="s">
        <v>354</v>
      </c>
      <c r="C313" t="s">
        <v>19</v>
      </c>
      <c r="D313" t="s">
        <v>334</v>
      </c>
      <c r="E313">
        <v>35380</v>
      </c>
      <c r="F313" t="s">
        <v>6</v>
      </c>
      <c r="G313" t="s">
        <v>14</v>
      </c>
      <c r="H313" t="s">
        <v>14</v>
      </c>
      <c r="I313">
        <v>14</v>
      </c>
      <c r="J313">
        <v>14</v>
      </c>
      <c r="K313" s="5">
        <v>15322.35</v>
      </c>
      <c r="L313" s="5">
        <v>15322.35</v>
      </c>
      <c r="M313" s="5">
        <v>0</v>
      </c>
    </row>
    <row r="314" spans="1:13" x14ac:dyDescent="0.25">
      <c r="A314" s="14">
        <v>190274</v>
      </c>
      <c r="B314" t="s">
        <v>355</v>
      </c>
      <c r="C314" t="s">
        <v>19</v>
      </c>
      <c r="D314" t="s">
        <v>334</v>
      </c>
      <c r="E314">
        <v>35380</v>
      </c>
      <c r="F314" t="s">
        <v>6</v>
      </c>
      <c r="G314" t="s">
        <v>12</v>
      </c>
      <c r="H314" t="s">
        <v>12</v>
      </c>
      <c r="I314">
        <v>10</v>
      </c>
      <c r="J314">
        <v>10</v>
      </c>
      <c r="K314" s="5">
        <v>9379.6299999999992</v>
      </c>
      <c r="L314" s="5">
        <v>9379.6299999999992</v>
      </c>
      <c r="M314" s="5">
        <v>0</v>
      </c>
    </row>
    <row r="315" spans="1:13" x14ac:dyDescent="0.25">
      <c r="A315" s="14">
        <v>190302</v>
      </c>
      <c r="B315" t="s">
        <v>356</v>
      </c>
      <c r="C315" t="s">
        <v>19</v>
      </c>
      <c r="D315" t="s">
        <v>334</v>
      </c>
      <c r="E315">
        <v>35380</v>
      </c>
      <c r="F315" t="s">
        <v>6</v>
      </c>
      <c r="G315" t="s">
        <v>12</v>
      </c>
      <c r="H315" t="s">
        <v>12</v>
      </c>
      <c r="I315">
        <v>5</v>
      </c>
      <c r="J315">
        <v>5</v>
      </c>
      <c r="K315" s="5">
        <v>5291.82</v>
      </c>
      <c r="L315" s="5">
        <v>5291.82</v>
      </c>
      <c r="M315" s="5">
        <v>0</v>
      </c>
    </row>
    <row r="316" spans="1:13" x14ac:dyDescent="0.25">
      <c r="A316" s="14">
        <v>190308</v>
      </c>
      <c r="B316" t="s">
        <v>357</v>
      </c>
      <c r="C316" t="s">
        <v>19</v>
      </c>
      <c r="D316" t="s">
        <v>334</v>
      </c>
      <c r="E316">
        <v>35380</v>
      </c>
      <c r="F316" t="s">
        <v>6</v>
      </c>
      <c r="G316" t="s">
        <v>12</v>
      </c>
      <c r="H316" t="s">
        <v>12</v>
      </c>
      <c r="I316">
        <v>3</v>
      </c>
      <c r="J316">
        <v>3</v>
      </c>
      <c r="K316" s="5">
        <v>0</v>
      </c>
      <c r="L316" s="5">
        <v>0</v>
      </c>
      <c r="M316" s="5">
        <v>0</v>
      </c>
    </row>
    <row r="317" spans="1:13" x14ac:dyDescent="0.25">
      <c r="A317" s="14">
        <v>190313</v>
      </c>
      <c r="B317" t="s">
        <v>358</v>
      </c>
      <c r="C317" t="s">
        <v>19</v>
      </c>
      <c r="D317" t="s">
        <v>334</v>
      </c>
      <c r="E317">
        <v>35380</v>
      </c>
      <c r="F317" t="s">
        <v>6</v>
      </c>
      <c r="G317" t="s">
        <v>12</v>
      </c>
      <c r="H317" t="s">
        <v>12</v>
      </c>
      <c r="I317">
        <v>1</v>
      </c>
      <c r="J317">
        <v>1</v>
      </c>
      <c r="K317" s="5">
        <v>0</v>
      </c>
      <c r="L317" s="5">
        <v>0</v>
      </c>
      <c r="M317" s="5">
        <v>0</v>
      </c>
    </row>
    <row r="318" spans="1:13" x14ac:dyDescent="0.25">
      <c r="A318" s="14">
        <v>230070</v>
      </c>
      <c r="B318" t="s">
        <v>360</v>
      </c>
      <c r="C318" t="s">
        <v>276</v>
      </c>
      <c r="D318" t="s">
        <v>359</v>
      </c>
      <c r="E318">
        <v>40980</v>
      </c>
      <c r="F318" t="s">
        <v>6</v>
      </c>
      <c r="G318" t="s">
        <v>14</v>
      </c>
      <c r="H318" t="s">
        <v>12</v>
      </c>
      <c r="I318">
        <v>193</v>
      </c>
      <c r="J318">
        <v>194</v>
      </c>
      <c r="K318" s="5">
        <v>63727.21</v>
      </c>
      <c r="L318" s="5">
        <v>17396.64</v>
      </c>
      <c r="M318" s="5">
        <v>-46330.57</v>
      </c>
    </row>
    <row r="319" spans="1:13" x14ac:dyDescent="0.25">
      <c r="A319" s="14">
        <v>230077</v>
      </c>
      <c r="B319" t="s">
        <v>361</v>
      </c>
      <c r="C319" t="s">
        <v>276</v>
      </c>
      <c r="D319" t="s">
        <v>359</v>
      </c>
      <c r="E319">
        <v>40980</v>
      </c>
      <c r="F319" t="s">
        <v>6</v>
      </c>
      <c r="G319" t="s">
        <v>9</v>
      </c>
      <c r="H319" t="s">
        <v>9</v>
      </c>
      <c r="I319">
        <v>41</v>
      </c>
      <c r="J319">
        <v>41</v>
      </c>
      <c r="K319" s="5">
        <v>0</v>
      </c>
      <c r="L319" s="5">
        <v>0</v>
      </c>
      <c r="M319" s="5">
        <v>0</v>
      </c>
    </row>
    <row r="320" spans="1:13" x14ac:dyDescent="0.25">
      <c r="A320" s="14">
        <v>230132</v>
      </c>
      <c r="B320" t="s">
        <v>362</v>
      </c>
      <c r="C320" t="s">
        <v>276</v>
      </c>
      <c r="D320" t="s">
        <v>359</v>
      </c>
      <c r="E320">
        <v>22420</v>
      </c>
      <c r="F320" t="s">
        <v>6</v>
      </c>
      <c r="G320" t="s">
        <v>12</v>
      </c>
      <c r="H320" t="s">
        <v>12</v>
      </c>
      <c r="I320">
        <v>55</v>
      </c>
      <c r="J320">
        <v>54</v>
      </c>
      <c r="K320" s="5">
        <v>71027.100000000006</v>
      </c>
      <c r="L320" s="5">
        <v>69835.88</v>
      </c>
      <c r="M320" s="5">
        <v>-1191.21</v>
      </c>
    </row>
    <row r="321" spans="1:13" x14ac:dyDescent="0.25">
      <c r="A321" s="14">
        <v>230141</v>
      </c>
      <c r="B321" t="s">
        <v>363</v>
      </c>
      <c r="C321" t="s">
        <v>276</v>
      </c>
      <c r="D321" t="s">
        <v>359</v>
      </c>
      <c r="E321">
        <v>22420</v>
      </c>
      <c r="F321" t="s">
        <v>6</v>
      </c>
      <c r="G321" t="s">
        <v>12</v>
      </c>
      <c r="H321" t="s">
        <v>12</v>
      </c>
      <c r="I321">
        <v>140</v>
      </c>
      <c r="J321">
        <v>141</v>
      </c>
      <c r="K321" s="5">
        <v>146420.29</v>
      </c>
      <c r="L321" s="5">
        <v>145618.94</v>
      </c>
      <c r="M321" s="5">
        <v>-801.35</v>
      </c>
    </row>
    <row r="322" spans="1:13" x14ac:dyDescent="0.25">
      <c r="A322" s="14">
        <v>230197</v>
      </c>
      <c r="B322" t="s">
        <v>364</v>
      </c>
      <c r="C322" t="s">
        <v>276</v>
      </c>
      <c r="D322" t="s">
        <v>359</v>
      </c>
      <c r="E322">
        <v>22420</v>
      </c>
      <c r="F322" t="s">
        <v>6</v>
      </c>
      <c r="G322" t="s">
        <v>9</v>
      </c>
      <c r="H322" t="s">
        <v>9</v>
      </c>
      <c r="I322">
        <v>171</v>
      </c>
      <c r="J322">
        <v>171</v>
      </c>
      <c r="K322" s="5">
        <v>0</v>
      </c>
      <c r="L322" s="5">
        <v>0</v>
      </c>
      <c r="M322" s="5">
        <v>0</v>
      </c>
    </row>
    <row r="323" spans="1:13" x14ac:dyDescent="0.25">
      <c r="A323" s="14">
        <v>250141</v>
      </c>
      <c r="B323" t="s">
        <v>366</v>
      </c>
      <c r="C323" t="s">
        <v>7</v>
      </c>
      <c r="D323" t="s">
        <v>365</v>
      </c>
      <c r="E323">
        <v>32820</v>
      </c>
      <c r="F323" t="s">
        <v>6</v>
      </c>
      <c r="G323" t="s">
        <v>12</v>
      </c>
      <c r="H323" t="s">
        <v>12</v>
      </c>
      <c r="I323">
        <v>38</v>
      </c>
      <c r="J323">
        <v>39</v>
      </c>
      <c r="K323" s="5">
        <v>0</v>
      </c>
      <c r="L323" s="5">
        <v>0</v>
      </c>
      <c r="M323" s="5">
        <v>0</v>
      </c>
    </row>
    <row r="324" spans="1:13" x14ac:dyDescent="0.25">
      <c r="A324" s="14">
        <v>250167</v>
      </c>
      <c r="B324" t="s">
        <v>367</v>
      </c>
      <c r="C324" t="s">
        <v>7</v>
      </c>
      <c r="D324" t="s">
        <v>365</v>
      </c>
      <c r="E324">
        <v>32820</v>
      </c>
      <c r="F324" t="s">
        <v>6</v>
      </c>
      <c r="G324" t="s">
        <v>14</v>
      </c>
      <c r="H324" t="s">
        <v>12</v>
      </c>
      <c r="I324">
        <v>4</v>
      </c>
      <c r="J324">
        <v>4</v>
      </c>
      <c r="K324" s="5">
        <v>0</v>
      </c>
      <c r="L324" s="5">
        <v>0</v>
      </c>
      <c r="M324" s="5">
        <v>0</v>
      </c>
    </row>
    <row r="325" spans="1:13" x14ac:dyDescent="0.25">
      <c r="A325" s="14">
        <v>260005</v>
      </c>
      <c r="B325" t="s">
        <v>369</v>
      </c>
      <c r="C325" t="s">
        <v>270</v>
      </c>
      <c r="D325" t="s">
        <v>368</v>
      </c>
      <c r="E325">
        <v>41180</v>
      </c>
      <c r="F325" t="s">
        <v>6</v>
      </c>
      <c r="G325" t="s">
        <v>8</v>
      </c>
      <c r="H325" t="s">
        <v>8</v>
      </c>
      <c r="I325">
        <v>31</v>
      </c>
      <c r="J325">
        <v>31</v>
      </c>
      <c r="K325" s="5">
        <v>24028.69</v>
      </c>
      <c r="L325" s="5">
        <v>23586.51</v>
      </c>
      <c r="M325" s="5">
        <v>-442.18</v>
      </c>
    </row>
    <row r="326" spans="1:13" x14ac:dyDescent="0.25">
      <c r="A326" s="14">
        <v>260020</v>
      </c>
      <c r="B326" t="s">
        <v>370</v>
      </c>
      <c r="C326" t="s">
        <v>270</v>
      </c>
      <c r="D326" t="s">
        <v>368</v>
      </c>
      <c r="E326">
        <v>41180</v>
      </c>
      <c r="F326" t="s">
        <v>6</v>
      </c>
      <c r="G326" t="s">
        <v>14</v>
      </c>
      <c r="H326" t="s">
        <v>14</v>
      </c>
      <c r="I326">
        <v>105</v>
      </c>
      <c r="J326">
        <v>106</v>
      </c>
      <c r="K326" s="5">
        <v>75038.3</v>
      </c>
      <c r="L326" s="5">
        <v>40785.31</v>
      </c>
      <c r="M326" s="5">
        <v>-34252.99</v>
      </c>
    </row>
    <row r="327" spans="1:13" x14ac:dyDescent="0.25">
      <c r="A327" s="14">
        <v>260023</v>
      </c>
      <c r="B327" t="s">
        <v>371</v>
      </c>
      <c r="C327" t="s">
        <v>270</v>
      </c>
      <c r="D327" t="s">
        <v>368</v>
      </c>
      <c r="E327">
        <v>41180</v>
      </c>
      <c r="F327" t="s">
        <v>6</v>
      </c>
      <c r="G327" t="s">
        <v>9</v>
      </c>
      <c r="H327" t="s">
        <v>9</v>
      </c>
      <c r="I327">
        <v>8</v>
      </c>
      <c r="J327">
        <v>8</v>
      </c>
      <c r="K327" s="5">
        <v>0</v>
      </c>
      <c r="L327" s="5">
        <v>0</v>
      </c>
      <c r="M327" s="5">
        <v>0</v>
      </c>
    </row>
    <row r="328" spans="1:13" x14ac:dyDescent="0.25">
      <c r="A328" s="14">
        <v>260027</v>
      </c>
      <c r="B328" t="s">
        <v>372</v>
      </c>
      <c r="C328" t="s">
        <v>270</v>
      </c>
      <c r="D328" t="s">
        <v>368</v>
      </c>
      <c r="E328">
        <v>28140</v>
      </c>
      <c r="F328" t="s">
        <v>6</v>
      </c>
      <c r="G328" t="s">
        <v>12</v>
      </c>
      <c r="H328" t="s">
        <v>12</v>
      </c>
      <c r="I328">
        <v>17</v>
      </c>
      <c r="J328">
        <v>18</v>
      </c>
      <c r="K328" s="5">
        <v>0</v>
      </c>
      <c r="L328" s="5">
        <v>0</v>
      </c>
      <c r="M328" s="5">
        <v>0</v>
      </c>
    </row>
    <row r="329" spans="1:13" x14ac:dyDescent="0.25">
      <c r="A329" s="14">
        <v>260034</v>
      </c>
      <c r="B329" t="s">
        <v>373</v>
      </c>
      <c r="C329" t="s">
        <v>270</v>
      </c>
      <c r="D329" t="s">
        <v>368</v>
      </c>
      <c r="E329">
        <v>28140</v>
      </c>
      <c r="F329" t="s">
        <v>10</v>
      </c>
      <c r="G329" t="s">
        <v>12</v>
      </c>
      <c r="H329" t="s">
        <v>12</v>
      </c>
      <c r="I329">
        <v>8</v>
      </c>
      <c r="J329">
        <v>8</v>
      </c>
      <c r="K329" s="5">
        <v>0</v>
      </c>
      <c r="L329" s="5">
        <v>0</v>
      </c>
      <c r="M329" s="5">
        <v>0</v>
      </c>
    </row>
    <row r="330" spans="1:13" x14ac:dyDescent="0.25">
      <c r="A330" s="14">
        <v>260048</v>
      </c>
      <c r="B330" t="s">
        <v>374</v>
      </c>
      <c r="C330" t="s">
        <v>270</v>
      </c>
      <c r="D330" t="s">
        <v>368</v>
      </c>
      <c r="E330">
        <v>28140</v>
      </c>
      <c r="F330" t="s">
        <v>6</v>
      </c>
      <c r="G330" t="s">
        <v>12</v>
      </c>
      <c r="H330" t="s">
        <v>12</v>
      </c>
      <c r="I330">
        <v>20</v>
      </c>
      <c r="J330">
        <v>20</v>
      </c>
      <c r="K330" s="5">
        <v>0</v>
      </c>
      <c r="L330" s="5">
        <v>0</v>
      </c>
      <c r="M330" s="5">
        <v>0</v>
      </c>
    </row>
    <row r="331" spans="1:13" x14ac:dyDescent="0.25">
      <c r="A331" s="14">
        <v>260052</v>
      </c>
      <c r="B331" t="s">
        <v>375</v>
      </c>
      <c r="C331" t="s">
        <v>270</v>
      </c>
      <c r="D331" t="s">
        <v>368</v>
      </c>
      <c r="E331">
        <v>41180</v>
      </c>
      <c r="F331" t="s">
        <v>6</v>
      </c>
      <c r="G331" t="s">
        <v>14</v>
      </c>
      <c r="H331" t="s">
        <v>14</v>
      </c>
      <c r="I331">
        <v>70</v>
      </c>
      <c r="J331">
        <v>70</v>
      </c>
      <c r="K331" s="5">
        <v>26633.69</v>
      </c>
      <c r="L331" s="5">
        <v>19985.54</v>
      </c>
      <c r="M331" s="5">
        <v>-6648.15</v>
      </c>
    </row>
    <row r="332" spans="1:13" x14ac:dyDescent="0.25">
      <c r="A332" s="14">
        <v>260057</v>
      </c>
      <c r="B332" t="s">
        <v>376</v>
      </c>
      <c r="C332" t="s">
        <v>270</v>
      </c>
      <c r="D332" t="s">
        <v>368</v>
      </c>
      <c r="E332">
        <v>28140</v>
      </c>
      <c r="F332" t="s">
        <v>6</v>
      </c>
      <c r="G332" t="s">
        <v>9</v>
      </c>
      <c r="H332" t="s">
        <v>9</v>
      </c>
      <c r="I332">
        <v>13</v>
      </c>
      <c r="J332">
        <v>13</v>
      </c>
      <c r="K332" s="5">
        <v>0</v>
      </c>
      <c r="L332" s="5">
        <v>0</v>
      </c>
      <c r="M332" s="5">
        <v>0</v>
      </c>
    </row>
    <row r="333" spans="1:13" x14ac:dyDescent="0.25">
      <c r="A333" s="14">
        <v>260062</v>
      </c>
      <c r="B333" t="s">
        <v>377</v>
      </c>
      <c r="C333" t="s">
        <v>270</v>
      </c>
      <c r="D333" t="s">
        <v>368</v>
      </c>
      <c r="E333">
        <v>28140</v>
      </c>
      <c r="F333" t="s">
        <v>6</v>
      </c>
      <c r="G333" t="s">
        <v>12</v>
      </c>
      <c r="H333" t="s">
        <v>12</v>
      </c>
      <c r="I333">
        <v>61</v>
      </c>
      <c r="J333">
        <v>61</v>
      </c>
      <c r="K333" s="5">
        <v>0</v>
      </c>
      <c r="L333" s="5">
        <v>0</v>
      </c>
      <c r="M333" s="5">
        <v>0</v>
      </c>
    </row>
    <row r="334" spans="1:13" x14ac:dyDescent="0.25">
      <c r="A334" s="14">
        <v>260068</v>
      </c>
      <c r="B334" t="s">
        <v>378</v>
      </c>
      <c r="C334" t="s">
        <v>270</v>
      </c>
      <c r="D334" t="s">
        <v>368</v>
      </c>
      <c r="E334">
        <v>17860</v>
      </c>
      <c r="F334" t="s">
        <v>6</v>
      </c>
      <c r="G334" t="s">
        <v>14</v>
      </c>
      <c r="H334" t="s">
        <v>14</v>
      </c>
      <c r="I334">
        <v>376</v>
      </c>
      <c r="J334">
        <v>374</v>
      </c>
      <c r="K334" s="5">
        <v>0</v>
      </c>
      <c r="L334" s="5">
        <v>0</v>
      </c>
      <c r="M334" s="5">
        <v>0</v>
      </c>
    </row>
    <row r="335" spans="1:13" x14ac:dyDescent="0.25">
      <c r="A335" s="14">
        <v>260077</v>
      </c>
      <c r="B335" t="s">
        <v>379</v>
      </c>
      <c r="C335" t="s">
        <v>270</v>
      </c>
      <c r="D335" t="s">
        <v>368</v>
      </c>
      <c r="E335">
        <v>41180</v>
      </c>
      <c r="F335" t="s">
        <v>6</v>
      </c>
      <c r="G335" t="s">
        <v>12</v>
      </c>
      <c r="H335" t="s">
        <v>12</v>
      </c>
      <c r="I335">
        <v>38</v>
      </c>
      <c r="J335">
        <v>39</v>
      </c>
      <c r="K335" s="5">
        <v>45575.1</v>
      </c>
      <c r="L335" s="5">
        <v>46575.51</v>
      </c>
      <c r="M335" s="5">
        <v>1000.41</v>
      </c>
    </row>
    <row r="336" spans="1:13" x14ac:dyDescent="0.25">
      <c r="A336" s="14">
        <v>260081</v>
      </c>
      <c r="B336" t="s">
        <v>380</v>
      </c>
      <c r="C336" t="s">
        <v>270</v>
      </c>
      <c r="D336" t="s">
        <v>368</v>
      </c>
      <c r="E336">
        <v>41180</v>
      </c>
      <c r="F336" t="s">
        <v>6</v>
      </c>
      <c r="G336" t="s">
        <v>14</v>
      </c>
      <c r="H336" t="s">
        <v>14</v>
      </c>
      <c r="I336">
        <v>69</v>
      </c>
      <c r="J336">
        <v>75</v>
      </c>
      <c r="K336" s="5">
        <v>0</v>
      </c>
      <c r="L336" s="5">
        <v>0</v>
      </c>
      <c r="M336" s="5">
        <v>0</v>
      </c>
    </row>
    <row r="337" spans="1:13" x14ac:dyDescent="0.25">
      <c r="A337" s="14">
        <v>260091</v>
      </c>
      <c r="B337" t="s">
        <v>381</v>
      </c>
      <c r="C337" t="s">
        <v>270</v>
      </c>
      <c r="D337" t="s">
        <v>368</v>
      </c>
      <c r="E337">
        <v>41180</v>
      </c>
      <c r="F337" t="s">
        <v>6</v>
      </c>
      <c r="G337" t="s">
        <v>14</v>
      </c>
      <c r="H337" t="s">
        <v>14</v>
      </c>
      <c r="I337">
        <v>27</v>
      </c>
      <c r="J337">
        <v>27</v>
      </c>
      <c r="K337" s="5">
        <v>0</v>
      </c>
      <c r="L337" s="5">
        <v>0</v>
      </c>
      <c r="M337" s="5">
        <v>0</v>
      </c>
    </row>
    <row r="338" spans="1:13" x14ac:dyDescent="0.25">
      <c r="A338" s="14">
        <v>260095</v>
      </c>
      <c r="B338" t="s">
        <v>382</v>
      </c>
      <c r="C338" t="s">
        <v>270</v>
      </c>
      <c r="D338" t="s">
        <v>368</v>
      </c>
      <c r="E338">
        <v>28140</v>
      </c>
      <c r="F338" t="s">
        <v>6</v>
      </c>
      <c r="G338" t="s">
        <v>14</v>
      </c>
      <c r="H338" t="s">
        <v>14</v>
      </c>
      <c r="I338">
        <v>118</v>
      </c>
      <c r="J338">
        <v>118</v>
      </c>
      <c r="K338" s="5">
        <v>0</v>
      </c>
      <c r="L338" s="5">
        <v>0</v>
      </c>
      <c r="M338" s="5">
        <v>0</v>
      </c>
    </row>
    <row r="339" spans="1:13" x14ac:dyDescent="0.25">
      <c r="A339" s="14">
        <v>260096</v>
      </c>
      <c r="B339" t="s">
        <v>383</v>
      </c>
      <c r="C339" t="s">
        <v>270</v>
      </c>
      <c r="D339" t="s">
        <v>368</v>
      </c>
      <c r="E339">
        <v>28140</v>
      </c>
      <c r="F339" t="s">
        <v>6</v>
      </c>
      <c r="G339" t="s">
        <v>12</v>
      </c>
      <c r="H339" t="s">
        <v>12</v>
      </c>
      <c r="I339">
        <v>269</v>
      </c>
      <c r="J339">
        <v>270</v>
      </c>
      <c r="K339" s="5">
        <v>0</v>
      </c>
      <c r="L339" s="5">
        <v>0</v>
      </c>
      <c r="M339" s="5">
        <v>0</v>
      </c>
    </row>
    <row r="340" spans="1:13" x14ac:dyDescent="0.25">
      <c r="A340" s="14">
        <v>260102</v>
      </c>
      <c r="B340" t="s">
        <v>384</v>
      </c>
      <c r="C340" t="s">
        <v>270</v>
      </c>
      <c r="D340" t="s">
        <v>368</v>
      </c>
      <c r="E340">
        <v>28140</v>
      </c>
      <c r="F340" t="s">
        <v>6</v>
      </c>
      <c r="G340" t="s">
        <v>12</v>
      </c>
      <c r="H340" t="s">
        <v>12</v>
      </c>
      <c r="I340">
        <v>25</v>
      </c>
      <c r="J340">
        <v>25</v>
      </c>
      <c r="K340" s="5">
        <v>0</v>
      </c>
      <c r="L340" s="5">
        <v>0</v>
      </c>
      <c r="M340" s="5">
        <v>0</v>
      </c>
    </row>
    <row r="341" spans="1:13" x14ac:dyDescent="0.25">
      <c r="A341" s="14">
        <v>260104</v>
      </c>
      <c r="B341" t="s">
        <v>385</v>
      </c>
      <c r="C341" t="s">
        <v>270</v>
      </c>
      <c r="D341" t="s">
        <v>368</v>
      </c>
      <c r="E341">
        <v>41180</v>
      </c>
      <c r="F341" t="s">
        <v>6</v>
      </c>
      <c r="G341" t="s">
        <v>8</v>
      </c>
      <c r="H341" t="s">
        <v>8</v>
      </c>
      <c r="I341">
        <v>188</v>
      </c>
      <c r="J341">
        <v>189</v>
      </c>
      <c r="K341" s="5">
        <v>0</v>
      </c>
      <c r="L341" s="5">
        <v>0</v>
      </c>
      <c r="M341" s="5">
        <v>0</v>
      </c>
    </row>
    <row r="342" spans="1:13" x14ac:dyDescent="0.25">
      <c r="A342" s="14">
        <v>260105</v>
      </c>
      <c r="B342" t="s">
        <v>386</v>
      </c>
      <c r="C342" t="s">
        <v>270</v>
      </c>
      <c r="D342" t="s">
        <v>368</v>
      </c>
      <c r="E342">
        <v>41180</v>
      </c>
      <c r="F342" t="s">
        <v>6</v>
      </c>
      <c r="G342" t="s">
        <v>12</v>
      </c>
      <c r="H342" t="s">
        <v>12</v>
      </c>
      <c r="I342">
        <v>3</v>
      </c>
      <c r="J342">
        <v>3</v>
      </c>
      <c r="K342" s="5">
        <v>0</v>
      </c>
      <c r="L342" s="5">
        <v>0</v>
      </c>
      <c r="M342" s="5">
        <v>0</v>
      </c>
    </row>
    <row r="343" spans="1:13" x14ac:dyDescent="0.25">
      <c r="A343" s="14">
        <v>260110</v>
      </c>
      <c r="B343" t="s">
        <v>387</v>
      </c>
      <c r="C343" t="s">
        <v>270</v>
      </c>
      <c r="D343" t="s">
        <v>368</v>
      </c>
      <c r="E343">
        <v>16020</v>
      </c>
      <c r="F343" t="s">
        <v>10</v>
      </c>
      <c r="G343" t="s">
        <v>14</v>
      </c>
      <c r="H343" t="s">
        <v>12</v>
      </c>
      <c r="I343">
        <v>57</v>
      </c>
      <c r="J343">
        <v>57</v>
      </c>
      <c r="K343" s="5">
        <v>19037.87</v>
      </c>
      <c r="L343" s="5">
        <v>6129.24</v>
      </c>
      <c r="M343" s="5">
        <v>-12908.63</v>
      </c>
    </row>
    <row r="344" spans="1:13" x14ac:dyDescent="0.25">
      <c r="A344" s="14">
        <v>260138</v>
      </c>
      <c r="B344" t="s">
        <v>388</v>
      </c>
      <c r="C344" t="s">
        <v>270</v>
      </c>
      <c r="D344" t="s">
        <v>368</v>
      </c>
      <c r="E344">
        <v>28140</v>
      </c>
      <c r="F344" t="s">
        <v>6</v>
      </c>
      <c r="G344" t="s">
        <v>12</v>
      </c>
      <c r="H344" t="s">
        <v>12</v>
      </c>
      <c r="I344">
        <v>38</v>
      </c>
      <c r="J344">
        <v>38</v>
      </c>
      <c r="K344" s="5">
        <v>8292.56</v>
      </c>
      <c r="L344" s="5">
        <v>0</v>
      </c>
      <c r="M344" s="5">
        <v>-8292.56</v>
      </c>
    </row>
    <row r="345" spans="1:13" x14ac:dyDescent="0.25">
      <c r="A345" s="14">
        <v>260141</v>
      </c>
      <c r="B345" t="s">
        <v>389</v>
      </c>
      <c r="C345" t="s">
        <v>270</v>
      </c>
      <c r="D345" t="s">
        <v>368</v>
      </c>
      <c r="E345">
        <v>17860</v>
      </c>
      <c r="F345" t="s">
        <v>6</v>
      </c>
      <c r="G345" t="s">
        <v>8</v>
      </c>
      <c r="H345" t="s">
        <v>8</v>
      </c>
      <c r="I345">
        <v>186</v>
      </c>
      <c r="J345">
        <v>186</v>
      </c>
      <c r="K345" s="5">
        <v>209884.51</v>
      </c>
      <c r="L345" s="5">
        <v>185734.24</v>
      </c>
      <c r="M345" s="5">
        <v>-24150.27</v>
      </c>
    </row>
    <row r="346" spans="1:13" x14ac:dyDescent="0.25">
      <c r="A346" s="14">
        <v>260162</v>
      </c>
      <c r="B346" t="s">
        <v>390</v>
      </c>
      <c r="C346" t="s">
        <v>270</v>
      </c>
      <c r="D346" t="s">
        <v>368</v>
      </c>
      <c r="E346">
        <v>41180</v>
      </c>
      <c r="F346" t="s">
        <v>6</v>
      </c>
      <c r="G346" t="s">
        <v>14</v>
      </c>
      <c r="H346" t="s">
        <v>14</v>
      </c>
      <c r="I346">
        <v>85</v>
      </c>
      <c r="J346">
        <v>85</v>
      </c>
      <c r="K346" s="5">
        <v>79838.61</v>
      </c>
      <c r="L346" s="5">
        <v>79838.61</v>
      </c>
      <c r="M346" s="5">
        <v>0</v>
      </c>
    </row>
    <row r="347" spans="1:13" x14ac:dyDescent="0.25">
      <c r="A347" s="14">
        <v>260176</v>
      </c>
      <c r="B347" t="s">
        <v>391</v>
      </c>
      <c r="C347" t="s">
        <v>270</v>
      </c>
      <c r="D347" t="s">
        <v>368</v>
      </c>
      <c r="E347">
        <v>41180</v>
      </c>
      <c r="F347" t="s">
        <v>6</v>
      </c>
      <c r="G347" t="s">
        <v>8</v>
      </c>
      <c r="H347" t="s">
        <v>8</v>
      </c>
      <c r="I347">
        <v>91</v>
      </c>
      <c r="J347">
        <v>90</v>
      </c>
      <c r="K347" s="5">
        <v>0</v>
      </c>
      <c r="L347" s="5">
        <v>0</v>
      </c>
      <c r="M347" s="5">
        <v>0</v>
      </c>
    </row>
    <row r="348" spans="1:13" x14ac:dyDescent="0.25">
      <c r="A348" s="14">
        <v>260177</v>
      </c>
      <c r="B348" t="s">
        <v>392</v>
      </c>
      <c r="C348" t="s">
        <v>270</v>
      </c>
      <c r="D348" t="s">
        <v>368</v>
      </c>
      <c r="E348">
        <v>28140</v>
      </c>
      <c r="F348" t="s">
        <v>6</v>
      </c>
      <c r="G348" t="s">
        <v>12</v>
      </c>
      <c r="H348" t="s">
        <v>8</v>
      </c>
      <c r="I348">
        <v>93</v>
      </c>
      <c r="J348">
        <v>93</v>
      </c>
      <c r="K348" s="5">
        <v>0</v>
      </c>
      <c r="L348" s="5">
        <v>0</v>
      </c>
      <c r="M348" s="5">
        <v>0</v>
      </c>
    </row>
    <row r="349" spans="1:13" x14ac:dyDescent="0.25">
      <c r="A349" s="14">
        <v>260179</v>
      </c>
      <c r="B349" t="s">
        <v>393</v>
      </c>
      <c r="C349" t="s">
        <v>270</v>
      </c>
      <c r="D349" t="s">
        <v>368</v>
      </c>
      <c r="E349">
        <v>41180</v>
      </c>
      <c r="F349" t="s">
        <v>6</v>
      </c>
      <c r="G349" t="s">
        <v>14</v>
      </c>
      <c r="H349" t="s">
        <v>14</v>
      </c>
      <c r="I349">
        <v>225</v>
      </c>
      <c r="J349">
        <v>226</v>
      </c>
      <c r="K349" s="5">
        <v>41953.14</v>
      </c>
      <c r="L349" s="5">
        <v>49612.160000000003</v>
      </c>
      <c r="M349" s="5">
        <v>7659.02</v>
      </c>
    </row>
    <row r="350" spans="1:13" x14ac:dyDescent="0.25">
      <c r="A350" s="14">
        <v>260180</v>
      </c>
      <c r="B350" t="s">
        <v>394</v>
      </c>
      <c r="C350" t="s">
        <v>270</v>
      </c>
      <c r="D350" t="s">
        <v>368</v>
      </c>
      <c r="E350">
        <v>41180</v>
      </c>
      <c r="F350" t="s">
        <v>6</v>
      </c>
      <c r="G350" t="s">
        <v>12</v>
      </c>
      <c r="H350" t="s">
        <v>12</v>
      </c>
      <c r="I350">
        <v>33</v>
      </c>
      <c r="J350">
        <v>33</v>
      </c>
      <c r="K350" s="5">
        <v>11601.46</v>
      </c>
      <c r="L350" s="5">
        <v>9178.11</v>
      </c>
      <c r="M350" s="5">
        <v>-2423.35</v>
      </c>
    </row>
    <row r="351" spans="1:13" x14ac:dyDescent="0.25">
      <c r="A351" s="14">
        <v>260183</v>
      </c>
      <c r="B351" t="s">
        <v>44</v>
      </c>
      <c r="C351" t="s">
        <v>270</v>
      </c>
      <c r="D351" t="s">
        <v>368</v>
      </c>
      <c r="E351">
        <v>16020</v>
      </c>
      <c r="F351" t="s">
        <v>10</v>
      </c>
      <c r="G351" t="s">
        <v>14</v>
      </c>
      <c r="H351" t="s">
        <v>14</v>
      </c>
      <c r="I351">
        <v>143</v>
      </c>
      <c r="J351">
        <v>143</v>
      </c>
      <c r="K351" s="5">
        <v>164626.1</v>
      </c>
      <c r="L351" s="5">
        <v>137300.79</v>
      </c>
      <c r="M351" s="5">
        <v>-27325.3</v>
      </c>
    </row>
    <row r="352" spans="1:13" x14ac:dyDescent="0.25">
      <c r="A352" s="14">
        <v>260190</v>
      </c>
      <c r="B352" t="s">
        <v>395</v>
      </c>
      <c r="C352" t="s">
        <v>270</v>
      </c>
      <c r="D352" t="s">
        <v>368</v>
      </c>
      <c r="E352">
        <v>28140</v>
      </c>
      <c r="F352" t="s">
        <v>6</v>
      </c>
      <c r="G352" t="s">
        <v>12</v>
      </c>
      <c r="H352" t="s">
        <v>12</v>
      </c>
      <c r="I352">
        <v>61</v>
      </c>
      <c r="J352">
        <v>64</v>
      </c>
      <c r="K352" s="5">
        <v>0</v>
      </c>
      <c r="L352" s="5">
        <v>0</v>
      </c>
      <c r="M352" s="5">
        <v>0</v>
      </c>
    </row>
    <row r="353" spans="1:13" x14ac:dyDescent="0.25">
      <c r="A353" s="14">
        <v>260200</v>
      </c>
      <c r="B353" t="s">
        <v>397</v>
      </c>
      <c r="C353" t="s">
        <v>270</v>
      </c>
      <c r="D353" t="s">
        <v>368</v>
      </c>
      <c r="E353">
        <v>41180</v>
      </c>
      <c r="F353" t="s">
        <v>6</v>
      </c>
      <c r="G353" t="s">
        <v>12</v>
      </c>
      <c r="H353" t="s">
        <v>12</v>
      </c>
      <c r="I353">
        <v>22</v>
      </c>
      <c r="J353">
        <v>22</v>
      </c>
      <c r="K353" s="5">
        <v>3973.8</v>
      </c>
      <c r="L353" s="5">
        <v>2362.6</v>
      </c>
      <c r="M353" s="5">
        <v>-1611.2</v>
      </c>
    </row>
    <row r="354" spans="1:13" x14ac:dyDescent="0.25">
      <c r="A354" s="14">
        <v>260210</v>
      </c>
      <c r="B354" t="s">
        <v>398</v>
      </c>
      <c r="C354" t="s">
        <v>270</v>
      </c>
      <c r="D354" t="s">
        <v>368</v>
      </c>
      <c r="E354">
        <v>41180</v>
      </c>
      <c r="F354" t="s">
        <v>6</v>
      </c>
      <c r="G354" t="s">
        <v>12</v>
      </c>
      <c r="H354" t="s">
        <v>12</v>
      </c>
      <c r="I354">
        <v>12</v>
      </c>
      <c r="J354">
        <v>13</v>
      </c>
      <c r="K354" s="5">
        <v>0</v>
      </c>
      <c r="L354" s="5">
        <v>0</v>
      </c>
      <c r="M354" s="5">
        <v>0</v>
      </c>
    </row>
    <row r="355" spans="1:13" x14ac:dyDescent="0.25">
      <c r="A355" s="14">
        <v>260214</v>
      </c>
      <c r="B355" t="s">
        <v>399</v>
      </c>
      <c r="C355" t="s">
        <v>270</v>
      </c>
      <c r="D355" t="s">
        <v>368</v>
      </c>
      <c r="E355">
        <v>28140</v>
      </c>
      <c r="F355" t="s">
        <v>6</v>
      </c>
      <c r="G355" t="s">
        <v>12</v>
      </c>
      <c r="H355" t="s">
        <v>12</v>
      </c>
      <c r="I355">
        <v>55</v>
      </c>
      <c r="J355">
        <v>55</v>
      </c>
      <c r="K355" s="5">
        <v>0</v>
      </c>
      <c r="L355" s="5">
        <v>0</v>
      </c>
      <c r="M355" s="5">
        <v>0</v>
      </c>
    </row>
    <row r="356" spans="1:13" x14ac:dyDescent="0.25">
      <c r="A356" s="14">
        <v>260216</v>
      </c>
      <c r="B356" t="s">
        <v>400</v>
      </c>
      <c r="C356" t="s">
        <v>270</v>
      </c>
      <c r="D356" t="s">
        <v>368</v>
      </c>
      <c r="E356">
        <v>28140</v>
      </c>
      <c r="F356" t="s">
        <v>6</v>
      </c>
      <c r="G356" t="s">
        <v>14</v>
      </c>
      <c r="H356" t="s">
        <v>14</v>
      </c>
      <c r="I356">
        <v>83</v>
      </c>
      <c r="J356">
        <v>83</v>
      </c>
      <c r="K356" s="5">
        <v>0</v>
      </c>
      <c r="L356" s="5">
        <v>0</v>
      </c>
      <c r="M356" s="5">
        <v>0</v>
      </c>
    </row>
    <row r="357" spans="1:13" x14ac:dyDescent="0.25">
      <c r="A357" s="14">
        <v>280003</v>
      </c>
      <c r="B357" t="s">
        <v>402</v>
      </c>
      <c r="C357" t="s">
        <v>270</v>
      </c>
      <c r="D357" t="s">
        <v>401</v>
      </c>
      <c r="E357">
        <v>30700</v>
      </c>
      <c r="F357" t="s">
        <v>6</v>
      </c>
      <c r="G357" t="s">
        <v>14</v>
      </c>
      <c r="H357" t="s">
        <v>14</v>
      </c>
      <c r="I357">
        <v>207</v>
      </c>
      <c r="J357">
        <v>207</v>
      </c>
      <c r="K357" s="5">
        <v>128166.29</v>
      </c>
      <c r="L357" s="5">
        <v>105316.7</v>
      </c>
      <c r="M357" s="5">
        <v>-22849.59</v>
      </c>
    </row>
    <row r="358" spans="1:13" x14ac:dyDescent="0.25">
      <c r="A358" s="14">
        <v>280127</v>
      </c>
      <c r="B358" t="s">
        <v>403</v>
      </c>
      <c r="C358" t="s">
        <v>270</v>
      </c>
      <c r="D358" t="s">
        <v>401</v>
      </c>
      <c r="E358">
        <v>30700</v>
      </c>
      <c r="F358" t="s">
        <v>6</v>
      </c>
      <c r="G358" t="s">
        <v>14</v>
      </c>
      <c r="H358" t="s">
        <v>14</v>
      </c>
      <c r="I358">
        <v>248</v>
      </c>
      <c r="J358">
        <v>245</v>
      </c>
      <c r="K358" s="5">
        <v>243640.28</v>
      </c>
      <c r="L358" s="5">
        <v>240701.71</v>
      </c>
      <c r="M358" s="5">
        <v>-2938.57</v>
      </c>
    </row>
    <row r="359" spans="1:13" x14ac:dyDescent="0.25">
      <c r="A359" s="14">
        <v>290019</v>
      </c>
      <c r="B359" t="s">
        <v>405</v>
      </c>
      <c r="C359" t="s">
        <v>149</v>
      </c>
      <c r="D359" t="s">
        <v>404</v>
      </c>
      <c r="E359">
        <v>16180</v>
      </c>
      <c r="F359" t="s">
        <v>10</v>
      </c>
      <c r="G359" t="s">
        <v>9</v>
      </c>
      <c r="H359" t="s">
        <v>9</v>
      </c>
      <c r="I359">
        <v>173</v>
      </c>
      <c r="J359">
        <v>173</v>
      </c>
      <c r="K359" s="5">
        <v>0</v>
      </c>
      <c r="L359" s="5">
        <v>0</v>
      </c>
      <c r="M359" s="5">
        <v>0</v>
      </c>
    </row>
    <row r="360" spans="1:13" x14ac:dyDescent="0.25">
      <c r="A360" s="14">
        <v>310001</v>
      </c>
      <c r="B360" t="s">
        <v>408</v>
      </c>
      <c r="C360" t="s">
        <v>407</v>
      </c>
      <c r="D360" t="s">
        <v>406</v>
      </c>
      <c r="E360">
        <v>35620</v>
      </c>
      <c r="F360" t="s">
        <v>6</v>
      </c>
      <c r="G360" t="s">
        <v>12</v>
      </c>
      <c r="H360" t="s">
        <v>8</v>
      </c>
      <c r="I360">
        <v>413</v>
      </c>
      <c r="J360">
        <v>413</v>
      </c>
      <c r="K360" s="5">
        <v>700584.77</v>
      </c>
      <c r="L360" s="5">
        <v>694762.57</v>
      </c>
      <c r="M360" s="5">
        <v>-5822.21</v>
      </c>
    </row>
    <row r="361" spans="1:13" x14ac:dyDescent="0.25">
      <c r="A361" s="14">
        <v>310002</v>
      </c>
      <c r="B361" t="s">
        <v>409</v>
      </c>
      <c r="C361" t="s">
        <v>407</v>
      </c>
      <c r="D361" t="s">
        <v>406</v>
      </c>
      <c r="E361">
        <v>35620</v>
      </c>
      <c r="F361" t="s">
        <v>6</v>
      </c>
      <c r="G361" t="s">
        <v>12</v>
      </c>
      <c r="H361" t="s">
        <v>12</v>
      </c>
      <c r="I361">
        <v>6</v>
      </c>
      <c r="J361">
        <v>6</v>
      </c>
      <c r="K361" s="5">
        <v>2743.17</v>
      </c>
      <c r="L361" s="5">
        <v>2161.64</v>
      </c>
      <c r="M361" s="5">
        <v>-581.53</v>
      </c>
    </row>
    <row r="362" spans="1:13" x14ac:dyDescent="0.25">
      <c r="A362" s="14">
        <v>310003</v>
      </c>
      <c r="B362" t="s">
        <v>410</v>
      </c>
      <c r="C362" t="s">
        <v>407</v>
      </c>
      <c r="D362" t="s">
        <v>406</v>
      </c>
      <c r="E362">
        <v>35620</v>
      </c>
      <c r="F362" t="s">
        <v>6</v>
      </c>
      <c r="G362" t="s">
        <v>12</v>
      </c>
      <c r="H362" t="s">
        <v>12</v>
      </c>
      <c r="I362">
        <v>14</v>
      </c>
      <c r="J362">
        <v>14</v>
      </c>
      <c r="K362" s="5">
        <v>0</v>
      </c>
      <c r="L362" s="5">
        <v>0</v>
      </c>
      <c r="M362" s="5">
        <v>0</v>
      </c>
    </row>
    <row r="363" spans="1:13" x14ac:dyDescent="0.25">
      <c r="A363" s="14">
        <v>310006</v>
      </c>
      <c r="B363" t="s">
        <v>411</v>
      </c>
      <c r="C363" t="s">
        <v>407</v>
      </c>
      <c r="D363" t="s">
        <v>406</v>
      </c>
      <c r="E363">
        <v>35620</v>
      </c>
      <c r="F363" t="s">
        <v>6</v>
      </c>
      <c r="G363" t="s">
        <v>12</v>
      </c>
      <c r="H363" t="s">
        <v>12</v>
      </c>
      <c r="I363">
        <v>10</v>
      </c>
      <c r="J363">
        <v>10</v>
      </c>
      <c r="K363" s="5">
        <v>26114.89</v>
      </c>
      <c r="L363" s="5">
        <v>26114.89</v>
      </c>
      <c r="M363" s="5">
        <v>0</v>
      </c>
    </row>
    <row r="364" spans="1:13" x14ac:dyDescent="0.25">
      <c r="A364" s="14">
        <v>310009</v>
      </c>
      <c r="B364" t="s">
        <v>412</v>
      </c>
      <c r="C364" t="s">
        <v>407</v>
      </c>
      <c r="D364" t="s">
        <v>406</v>
      </c>
      <c r="E364">
        <v>35620</v>
      </c>
      <c r="F364" t="s">
        <v>6</v>
      </c>
      <c r="G364" t="s">
        <v>12</v>
      </c>
      <c r="H364" t="s">
        <v>12</v>
      </c>
      <c r="I364">
        <v>79</v>
      </c>
      <c r="J364">
        <v>79</v>
      </c>
      <c r="K364" s="5">
        <v>106639.23</v>
      </c>
      <c r="L364" s="5">
        <v>95955.18</v>
      </c>
      <c r="M364" s="5">
        <v>-10684.05</v>
      </c>
    </row>
    <row r="365" spans="1:13" x14ac:dyDescent="0.25">
      <c r="A365" s="14">
        <v>310010</v>
      </c>
      <c r="B365" t="s">
        <v>413</v>
      </c>
      <c r="C365" t="s">
        <v>407</v>
      </c>
      <c r="D365" t="s">
        <v>406</v>
      </c>
      <c r="E365">
        <v>35620</v>
      </c>
      <c r="F365" t="s">
        <v>6</v>
      </c>
      <c r="G365" t="s">
        <v>14</v>
      </c>
      <c r="H365" t="s">
        <v>14</v>
      </c>
      <c r="I365">
        <v>250</v>
      </c>
      <c r="J365">
        <v>249</v>
      </c>
      <c r="K365" s="5">
        <v>416395.53</v>
      </c>
      <c r="L365" s="5">
        <v>414875.87</v>
      </c>
      <c r="M365" s="5">
        <v>-1519.66</v>
      </c>
    </row>
    <row r="366" spans="1:13" x14ac:dyDescent="0.25">
      <c r="A366" s="14">
        <v>310015</v>
      </c>
      <c r="B366" t="s">
        <v>414</v>
      </c>
      <c r="C366" t="s">
        <v>407</v>
      </c>
      <c r="D366" t="s">
        <v>406</v>
      </c>
      <c r="E366">
        <v>35620</v>
      </c>
      <c r="F366" t="s">
        <v>6</v>
      </c>
      <c r="G366" t="s">
        <v>14</v>
      </c>
      <c r="H366" t="s">
        <v>14</v>
      </c>
      <c r="I366">
        <v>540</v>
      </c>
      <c r="J366">
        <v>539</v>
      </c>
      <c r="K366" s="5">
        <v>831052.6</v>
      </c>
      <c r="L366" s="5">
        <v>830827.02</v>
      </c>
      <c r="M366" s="5">
        <v>-225.58</v>
      </c>
    </row>
    <row r="367" spans="1:13" x14ac:dyDescent="0.25">
      <c r="A367" s="14">
        <v>310016</v>
      </c>
      <c r="B367" t="s">
        <v>415</v>
      </c>
      <c r="C367" t="s">
        <v>407</v>
      </c>
      <c r="D367" t="s">
        <v>406</v>
      </c>
      <c r="E367">
        <v>35620</v>
      </c>
      <c r="F367" t="s">
        <v>6</v>
      </c>
      <c r="G367" t="s">
        <v>12</v>
      </c>
      <c r="H367" t="s">
        <v>12</v>
      </c>
      <c r="I367">
        <v>6</v>
      </c>
      <c r="J367">
        <v>6</v>
      </c>
      <c r="K367" s="5">
        <v>0</v>
      </c>
      <c r="L367" s="5">
        <v>0</v>
      </c>
      <c r="M367" s="5">
        <v>0</v>
      </c>
    </row>
    <row r="368" spans="1:13" x14ac:dyDescent="0.25">
      <c r="A368" s="14">
        <v>310017</v>
      </c>
      <c r="B368" t="s">
        <v>416</v>
      </c>
      <c r="C368" t="s">
        <v>407</v>
      </c>
      <c r="D368" t="s">
        <v>406</v>
      </c>
      <c r="E368">
        <v>35620</v>
      </c>
      <c r="F368" t="s">
        <v>6</v>
      </c>
      <c r="G368" t="s">
        <v>12</v>
      </c>
      <c r="H368" t="s">
        <v>12</v>
      </c>
      <c r="I368">
        <v>52</v>
      </c>
      <c r="J368">
        <v>52</v>
      </c>
      <c r="K368" s="5">
        <v>97857.87</v>
      </c>
      <c r="L368" s="5">
        <v>97857.87</v>
      </c>
      <c r="M368" s="5">
        <v>0</v>
      </c>
    </row>
    <row r="369" spans="1:13" x14ac:dyDescent="0.25">
      <c r="A369" s="14">
        <v>310024</v>
      </c>
      <c r="B369" t="s">
        <v>417</v>
      </c>
      <c r="C369" t="s">
        <v>407</v>
      </c>
      <c r="D369" t="s">
        <v>406</v>
      </c>
      <c r="E369">
        <v>35620</v>
      </c>
      <c r="F369" t="s">
        <v>6</v>
      </c>
      <c r="G369" t="s">
        <v>12</v>
      </c>
      <c r="H369" t="s">
        <v>12</v>
      </c>
      <c r="I369">
        <v>39</v>
      </c>
      <c r="J369">
        <v>39</v>
      </c>
      <c r="K369" s="5">
        <v>48004.89</v>
      </c>
      <c r="L369" s="5">
        <v>29380.26</v>
      </c>
      <c r="M369" s="5">
        <v>-18624.63</v>
      </c>
    </row>
    <row r="370" spans="1:13" x14ac:dyDescent="0.25">
      <c r="A370" s="14">
        <v>310025</v>
      </c>
      <c r="B370" t="s">
        <v>418</v>
      </c>
      <c r="C370" t="s">
        <v>407</v>
      </c>
      <c r="D370" t="s">
        <v>406</v>
      </c>
      <c r="E370">
        <v>35620</v>
      </c>
      <c r="F370" t="s">
        <v>6</v>
      </c>
      <c r="G370" t="s">
        <v>12</v>
      </c>
      <c r="H370" t="s">
        <v>12</v>
      </c>
      <c r="I370">
        <v>7</v>
      </c>
      <c r="J370">
        <v>7</v>
      </c>
      <c r="K370" s="5">
        <v>0</v>
      </c>
      <c r="L370" s="5">
        <v>0</v>
      </c>
      <c r="M370" s="5">
        <v>0</v>
      </c>
    </row>
    <row r="371" spans="1:13" x14ac:dyDescent="0.25">
      <c r="A371" s="14">
        <v>310027</v>
      </c>
      <c r="B371" t="s">
        <v>419</v>
      </c>
      <c r="C371" t="s">
        <v>407</v>
      </c>
      <c r="D371" t="s">
        <v>406</v>
      </c>
      <c r="E371">
        <v>35620</v>
      </c>
      <c r="F371" t="s">
        <v>6</v>
      </c>
      <c r="G371" t="s">
        <v>12</v>
      </c>
      <c r="H371" t="s">
        <v>12</v>
      </c>
      <c r="I371">
        <v>17</v>
      </c>
      <c r="J371">
        <v>17</v>
      </c>
      <c r="K371" s="5">
        <v>0</v>
      </c>
      <c r="L371" s="5">
        <v>0</v>
      </c>
      <c r="M371" s="5">
        <v>0</v>
      </c>
    </row>
    <row r="372" spans="1:13" x14ac:dyDescent="0.25">
      <c r="A372" s="14">
        <v>310028</v>
      </c>
      <c r="B372" t="s">
        <v>316</v>
      </c>
      <c r="C372" t="s">
        <v>407</v>
      </c>
      <c r="D372" t="s">
        <v>406</v>
      </c>
      <c r="E372">
        <v>35620</v>
      </c>
      <c r="F372" t="s">
        <v>6</v>
      </c>
      <c r="G372" t="s">
        <v>14</v>
      </c>
      <c r="H372" t="s">
        <v>12</v>
      </c>
      <c r="I372">
        <v>48</v>
      </c>
      <c r="J372">
        <v>49</v>
      </c>
      <c r="K372" s="5">
        <v>82418.98</v>
      </c>
      <c r="L372" s="5">
        <v>83343.38</v>
      </c>
      <c r="M372" s="5">
        <v>924.4</v>
      </c>
    </row>
    <row r="373" spans="1:13" x14ac:dyDescent="0.25">
      <c r="A373" s="14">
        <v>310034</v>
      </c>
      <c r="B373" t="s">
        <v>420</v>
      </c>
      <c r="C373" t="s">
        <v>407</v>
      </c>
      <c r="D373" t="s">
        <v>406</v>
      </c>
      <c r="E373">
        <v>35620</v>
      </c>
      <c r="F373" t="s">
        <v>6</v>
      </c>
      <c r="G373" t="s">
        <v>14</v>
      </c>
      <c r="H373" t="s">
        <v>14</v>
      </c>
      <c r="I373">
        <v>190</v>
      </c>
      <c r="J373">
        <v>189</v>
      </c>
      <c r="K373" s="5">
        <v>251324.75</v>
      </c>
      <c r="L373" s="5">
        <v>293921.01</v>
      </c>
      <c r="M373" s="5">
        <v>42596.26</v>
      </c>
    </row>
    <row r="374" spans="1:13" x14ac:dyDescent="0.25">
      <c r="A374" s="14">
        <v>310038</v>
      </c>
      <c r="B374" t="s">
        <v>421</v>
      </c>
      <c r="C374" t="s">
        <v>407</v>
      </c>
      <c r="D374" t="s">
        <v>406</v>
      </c>
      <c r="E374">
        <v>35620</v>
      </c>
      <c r="F374" t="s">
        <v>6</v>
      </c>
      <c r="G374" t="s">
        <v>8</v>
      </c>
      <c r="H374" t="s">
        <v>9</v>
      </c>
      <c r="I374">
        <v>23</v>
      </c>
      <c r="J374">
        <v>23</v>
      </c>
      <c r="K374" s="5">
        <v>42890.62</v>
      </c>
      <c r="L374" s="5">
        <v>0</v>
      </c>
      <c r="M374" s="5">
        <v>-42890.62</v>
      </c>
    </row>
    <row r="375" spans="1:13" x14ac:dyDescent="0.25">
      <c r="A375" s="14">
        <v>310039</v>
      </c>
      <c r="B375" t="s">
        <v>422</v>
      </c>
      <c r="C375" t="s">
        <v>407</v>
      </c>
      <c r="D375" t="s">
        <v>406</v>
      </c>
      <c r="E375">
        <v>35620</v>
      </c>
      <c r="F375" t="s">
        <v>6</v>
      </c>
      <c r="G375" t="s">
        <v>12</v>
      </c>
      <c r="H375" t="s">
        <v>12</v>
      </c>
      <c r="I375">
        <v>35</v>
      </c>
      <c r="J375">
        <v>35</v>
      </c>
      <c r="K375" s="5">
        <v>73404.289999999994</v>
      </c>
      <c r="L375" s="5">
        <v>73404.289999999994</v>
      </c>
      <c r="M375" s="5">
        <v>0</v>
      </c>
    </row>
    <row r="376" spans="1:13" x14ac:dyDescent="0.25">
      <c r="A376" s="14">
        <v>310040</v>
      </c>
      <c r="B376" t="s">
        <v>423</v>
      </c>
      <c r="C376" t="s">
        <v>407</v>
      </c>
      <c r="D376" t="s">
        <v>406</v>
      </c>
      <c r="E376">
        <v>35620</v>
      </c>
      <c r="F376" t="s">
        <v>6</v>
      </c>
      <c r="G376" t="s">
        <v>8</v>
      </c>
      <c r="H376" t="s">
        <v>8</v>
      </c>
      <c r="I376">
        <v>24</v>
      </c>
      <c r="J376">
        <v>25</v>
      </c>
      <c r="K376" s="5">
        <v>0</v>
      </c>
      <c r="L376" s="5">
        <v>0</v>
      </c>
      <c r="M376" s="5">
        <v>0</v>
      </c>
    </row>
    <row r="377" spans="1:13" x14ac:dyDescent="0.25">
      <c r="A377" s="14">
        <v>310041</v>
      </c>
      <c r="B377" t="s">
        <v>424</v>
      </c>
      <c r="C377" t="s">
        <v>407</v>
      </c>
      <c r="D377" t="s">
        <v>406</v>
      </c>
      <c r="E377">
        <v>35620</v>
      </c>
      <c r="F377" t="s">
        <v>6</v>
      </c>
      <c r="G377" t="s">
        <v>12</v>
      </c>
      <c r="H377" t="s">
        <v>12</v>
      </c>
      <c r="I377">
        <v>194</v>
      </c>
      <c r="J377">
        <v>194</v>
      </c>
      <c r="K377" s="5">
        <v>365351.54</v>
      </c>
      <c r="L377" s="5">
        <v>341806.22</v>
      </c>
      <c r="M377" s="5">
        <v>-23545.32</v>
      </c>
    </row>
    <row r="378" spans="1:13" x14ac:dyDescent="0.25">
      <c r="A378" s="14">
        <v>310045</v>
      </c>
      <c r="B378" t="s">
        <v>425</v>
      </c>
      <c r="C378" t="s">
        <v>407</v>
      </c>
      <c r="D378" t="s">
        <v>406</v>
      </c>
      <c r="E378">
        <v>35620</v>
      </c>
      <c r="F378" t="s">
        <v>6</v>
      </c>
      <c r="G378" t="s">
        <v>9</v>
      </c>
      <c r="H378" t="s">
        <v>9</v>
      </c>
      <c r="I378">
        <v>104</v>
      </c>
      <c r="J378">
        <v>105</v>
      </c>
      <c r="K378" s="5">
        <v>0</v>
      </c>
      <c r="L378" s="5">
        <v>0</v>
      </c>
      <c r="M378" s="5">
        <v>0</v>
      </c>
    </row>
    <row r="379" spans="1:13" x14ac:dyDescent="0.25">
      <c r="A379" s="14">
        <v>310048</v>
      </c>
      <c r="B379" t="s">
        <v>426</v>
      </c>
      <c r="C379" t="s">
        <v>407</v>
      </c>
      <c r="D379" t="s">
        <v>406</v>
      </c>
      <c r="E379">
        <v>35620</v>
      </c>
      <c r="F379" t="s">
        <v>6</v>
      </c>
      <c r="G379" t="s">
        <v>9</v>
      </c>
      <c r="H379" t="s">
        <v>9</v>
      </c>
      <c r="I379">
        <v>80</v>
      </c>
      <c r="J379">
        <v>80</v>
      </c>
      <c r="K379" s="5">
        <v>0</v>
      </c>
      <c r="L379" s="5">
        <v>0</v>
      </c>
      <c r="M379" s="5">
        <v>0</v>
      </c>
    </row>
    <row r="380" spans="1:13" x14ac:dyDescent="0.25">
      <c r="A380" s="14">
        <v>310050</v>
      </c>
      <c r="B380" t="s">
        <v>427</v>
      </c>
      <c r="C380" t="s">
        <v>407</v>
      </c>
      <c r="D380" t="s">
        <v>406</v>
      </c>
      <c r="E380">
        <v>35620</v>
      </c>
      <c r="F380" t="s">
        <v>6</v>
      </c>
      <c r="G380" t="s">
        <v>12</v>
      </c>
      <c r="H380" t="s">
        <v>8</v>
      </c>
      <c r="I380">
        <v>74</v>
      </c>
      <c r="J380">
        <v>74</v>
      </c>
      <c r="K380" s="5">
        <v>6209.33</v>
      </c>
      <c r="L380" s="5">
        <v>0</v>
      </c>
      <c r="M380" s="5">
        <v>-6209.33</v>
      </c>
    </row>
    <row r="381" spans="1:13" x14ac:dyDescent="0.25">
      <c r="A381" s="14">
        <v>310051</v>
      </c>
      <c r="B381" t="s">
        <v>428</v>
      </c>
      <c r="C381" t="s">
        <v>407</v>
      </c>
      <c r="D381" t="s">
        <v>406</v>
      </c>
      <c r="E381">
        <v>35620</v>
      </c>
      <c r="F381" t="s">
        <v>6</v>
      </c>
      <c r="G381" t="s">
        <v>9</v>
      </c>
      <c r="H381" t="s">
        <v>9</v>
      </c>
      <c r="I381">
        <v>136</v>
      </c>
      <c r="J381">
        <v>136</v>
      </c>
      <c r="K381" s="5">
        <v>0</v>
      </c>
      <c r="L381" s="5">
        <v>0</v>
      </c>
      <c r="M381" s="5">
        <v>0</v>
      </c>
    </row>
    <row r="382" spans="1:13" x14ac:dyDescent="0.25">
      <c r="A382" s="14">
        <v>310052</v>
      </c>
      <c r="B382" t="s">
        <v>429</v>
      </c>
      <c r="C382" t="s">
        <v>407</v>
      </c>
      <c r="D382" t="s">
        <v>406</v>
      </c>
      <c r="E382">
        <v>35620</v>
      </c>
      <c r="F382" t="s">
        <v>6</v>
      </c>
      <c r="G382" t="s">
        <v>12</v>
      </c>
      <c r="H382" t="s">
        <v>12</v>
      </c>
      <c r="I382">
        <v>267</v>
      </c>
      <c r="J382">
        <v>267</v>
      </c>
      <c r="K382" s="5">
        <v>446627.45</v>
      </c>
      <c r="L382" s="5">
        <v>439759.26</v>
      </c>
      <c r="M382" s="5">
        <v>-6868.19</v>
      </c>
    </row>
    <row r="383" spans="1:13" x14ac:dyDescent="0.25">
      <c r="A383" s="14">
        <v>310058</v>
      </c>
      <c r="B383" t="s">
        <v>430</v>
      </c>
      <c r="C383" t="s">
        <v>407</v>
      </c>
      <c r="D383" t="s">
        <v>406</v>
      </c>
      <c r="E383">
        <v>35620</v>
      </c>
      <c r="F383" t="s">
        <v>6</v>
      </c>
      <c r="G383" t="s">
        <v>12</v>
      </c>
      <c r="H383" t="s">
        <v>12</v>
      </c>
      <c r="I383">
        <v>2</v>
      </c>
      <c r="J383">
        <v>2</v>
      </c>
      <c r="K383" s="5">
        <v>2901.99</v>
      </c>
      <c r="L383" s="5">
        <v>2901.99</v>
      </c>
      <c r="M383" s="5">
        <v>0</v>
      </c>
    </row>
    <row r="384" spans="1:13" x14ac:dyDescent="0.25">
      <c r="A384" s="14">
        <v>310070</v>
      </c>
      <c r="B384" t="s">
        <v>431</v>
      </c>
      <c r="C384" t="s">
        <v>407</v>
      </c>
      <c r="D384" t="s">
        <v>406</v>
      </c>
      <c r="E384">
        <v>35620</v>
      </c>
      <c r="F384" t="s">
        <v>6</v>
      </c>
      <c r="G384" t="s">
        <v>8</v>
      </c>
      <c r="H384" t="s">
        <v>8</v>
      </c>
      <c r="I384">
        <v>87</v>
      </c>
      <c r="J384">
        <v>88</v>
      </c>
      <c r="K384" s="5">
        <v>120809.53</v>
      </c>
      <c r="L384" s="5">
        <v>148770.22</v>
      </c>
      <c r="M384" s="5">
        <v>27960.69</v>
      </c>
    </row>
    <row r="385" spans="1:13" x14ac:dyDescent="0.25">
      <c r="A385" s="14">
        <v>310073</v>
      </c>
      <c r="B385" t="s">
        <v>432</v>
      </c>
      <c r="C385" t="s">
        <v>407</v>
      </c>
      <c r="D385" t="s">
        <v>406</v>
      </c>
      <c r="E385">
        <v>35620</v>
      </c>
      <c r="F385" t="s">
        <v>6</v>
      </c>
      <c r="G385" t="s">
        <v>14</v>
      </c>
      <c r="H385" t="s">
        <v>14</v>
      </c>
      <c r="I385">
        <v>159</v>
      </c>
      <c r="J385">
        <v>159</v>
      </c>
      <c r="K385" s="5">
        <v>262629.68</v>
      </c>
      <c r="L385" s="5">
        <v>262629.68</v>
      </c>
      <c r="M385" s="5">
        <v>0</v>
      </c>
    </row>
    <row r="386" spans="1:13" x14ac:dyDescent="0.25">
      <c r="A386" s="14">
        <v>310075</v>
      </c>
      <c r="B386" t="s">
        <v>433</v>
      </c>
      <c r="C386" t="s">
        <v>407</v>
      </c>
      <c r="D386" t="s">
        <v>406</v>
      </c>
      <c r="E386">
        <v>35620</v>
      </c>
      <c r="F386" t="s">
        <v>6</v>
      </c>
      <c r="G386" t="s">
        <v>14</v>
      </c>
      <c r="H386" t="s">
        <v>14</v>
      </c>
      <c r="I386">
        <v>144</v>
      </c>
      <c r="J386">
        <v>144</v>
      </c>
      <c r="K386" s="5">
        <v>240029.73</v>
      </c>
      <c r="L386" s="5">
        <v>240029.73</v>
      </c>
      <c r="M386" s="5">
        <v>0</v>
      </c>
    </row>
    <row r="387" spans="1:13" x14ac:dyDescent="0.25">
      <c r="A387" s="14">
        <v>310076</v>
      </c>
      <c r="B387" t="s">
        <v>434</v>
      </c>
      <c r="C387" t="s">
        <v>407</v>
      </c>
      <c r="D387" t="s">
        <v>406</v>
      </c>
      <c r="E387">
        <v>35620</v>
      </c>
      <c r="F387" t="s">
        <v>6</v>
      </c>
      <c r="G387" t="s">
        <v>12</v>
      </c>
      <c r="H387" t="s">
        <v>8</v>
      </c>
      <c r="I387">
        <v>92</v>
      </c>
      <c r="J387">
        <v>94</v>
      </c>
      <c r="K387" s="5">
        <v>0</v>
      </c>
      <c r="L387" s="5">
        <v>0</v>
      </c>
      <c r="M387" s="5">
        <v>0</v>
      </c>
    </row>
    <row r="388" spans="1:13" x14ac:dyDescent="0.25">
      <c r="A388" s="14">
        <v>310083</v>
      </c>
      <c r="B388" t="s">
        <v>435</v>
      </c>
      <c r="C388" t="s">
        <v>407</v>
      </c>
      <c r="D388" t="s">
        <v>406</v>
      </c>
      <c r="E388">
        <v>35620</v>
      </c>
      <c r="F388" t="s">
        <v>6</v>
      </c>
      <c r="G388" t="s">
        <v>12</v>
      </c>
      <c r="H388" t="s">
        <v>12</v>
      </c>
      <c r="I388">
        <v>3</v>
      </c>
      <c r="J388">
        <v>3</v>
      </c>
      <c r="K388" s="5">
        <v>0</v>
      </c>
      <c r="L388" s="5">
        <v>0</v>
      </c>
      <c r="M388" s="5">
        <v>0</v>
      </c>
    </row>
    <row r="389" spans="1:13" x14ac:dyDescent="0.25">
      <c r="A389" s="14">
        <v>310084</v>
      </c>
      <c r="B389" t="s">
        <v>436</v>
      </c>
      <c r="C389" t="s">
        <v>407</v>
      </c>
      <c r="D389" t="s">
        <v>406</v>
      </c>
      <c r="E389">
        <v>35620</v>
      </c>
      <c r="F389" t="s">
        <v>6</v>
      </c>
      <c r="G389" t="s">
        <v>12</v>
      </c>
      <c r="H389" t="s">
        <v>12</v>
      </c>
      <c r="I389">
        <v>8</v>
      </c>
      <c r="J389">
        <v>8</v>
      </c>
      <c r="K389" s="5">
        <v>0</v>
      </c>
      <c r="L389" s="5">
        <v>0</v>
      </c>
      <c r="M389" s="5">
        <v>0</v>
      </c>
    </row>
    <row r="390" spans="1:13" x14ac:dyDescent="0.25">
      <c r="A390" s="14">
        <v>310096</v>
      </c>
      <c r="B390" t="s">
        <v>437</v>
      </c>
      <c r="C390" t="s">
        <v>407</v>
      </c>
      <c r="D390" t="s">
        <v>406</v>
      </c>
      <c r="E390">
        <v>35620</v>
      </c>
      <c r="F390" t="s">
        <v>6</v>
      </c>
      <c r="G390" t="s">
        <v>12</v>
      </c>
      <c r="H390" t="s">
        <v>12</v>
      </c>
      <c r="I390">
        <v>5</v>
      </c>
      <c r="J390">
        <v>5</v>
      </c>
      <c r="K390" s="5">
        <v>0</v>
      </c>
      <c r="L390" s="5">
        <v>0</v>
      </c>
      <c r="M390" s="5">
        <v>0</v>
      </c>
    </row>
    <row r="391" spans="1:13" x14ac:dyDescent="0.25">
      <c r="A391" s="14">
        <v>310108</v>
      </c>
      <c r="B391" t="s">
        <v>438</v>
      </c>
      <c r="C391" t="s">
        <v>407</v>
      </c>
      <c r="D391" t="s">
        <v>406</v>
      </c>
      <c r="E391">
        <v>35620</v>
      </c>
      <c r="F391" t="s">
        <v>6</v>
      </c>
      <c r="G391" t="s">
        <v>12</v>
      </c>
      <c r="H391" t="s">
        <v>12</v>
      </c>
      <c r="I391">
        <v>93</v>
      </c>
      <c r="J391">
        <v>94</v>
      </c>
      <c r="K391" s="5">
        <v>170546.02</v>
      </c>
      <c r="L391" s="5">
        <v>172166.82</v>
      </c>
      <c r="M391" s="5">
        <v>1620.8</v>
      </c>
    </row>
    <row r="392" spans="1:13" x14ac:dyDescent="0.25">
      <c r="A392" s="14">
        <v>310111</v>
      </c>
      <c r="B392" t="s">
        <v>439</v>
      </c>
      <c r="C392" t="s">
        <v>407</v>
      </c>
      <c r="D392" t="s">
        <v>406</v>
      </c>
      <c r="E392">
        <v>35620</v>
      </c>
      <c r="F392" t="s">
        <v>6</v>
      </c>
      <c r="G392" t="s">
        <v>14</v>
      </c>
      <c r="H392" t="s">
        <v>12</v>
      </c>
      <c r="I392">
        <v>66</v>
      </c>
      <c r="J392">
        <v>66</v>
      </c>
      <c r="K392" s="5">
        <v>118532.37</v>
      </c>
      <c r="L392" s="5">
        <v>117930.68</v>
      </c>
      <c r="M392" s="5">
        <v>-601.69000000000005</v>
      </c>
    </row>
    <row r="393" spans="1:13" x14ac:dyDescent="0.25">
      <c r="A393" s="14">
        <v>310112</v>
      </c>
      <c r="B393" t="s">
        <v>440</v>
      </c>
      <c r="C393" t="s">
        <v>407</v>
      </c>
      <c r="D393" t="s">
        <v>406</v>
      </c>
      <c r="E393">
        <v>35620</v>
      </c>
      <c r="F393" t="s">
        <v>6</v>
      </c>
      <c r="G393" t="s">
        <v>9</v>
      </c>
      <c r="H393" t="s">
        <v>9</v>
      </c>
      <c r="I393">
        <v>43</v>
      </c>
      <c r="J393">
        <v>43</v>
      </c>
      <c r="K393" s="5">
        <v>0</v>
      </c>
      <c r="L393" s="5">
        <v>0</v>
      </c>
      <c r="M393" s="5">
        <v>0</v>
      </c>
    </row>
    <row r="394" spans="1:13" x14ac:dyDescent="0.25">
      <c r="A394" s="14">
        <v>310113</v>
      </c>
      <c r="B394" t="s">
        <v>441</v>
      </c>
      <c r="C394" t="s">
        <v>407</v>
      </c>
      <c r="D394" t="s">
        <v>406</v>
      </c>
      <c r="E394">
        <v>35620</v>
      </c>
      <c r="F394" t="s">
        <v>6</v>
      </c>
      <c r="G394" t="s">
        <v>12</v>
      </c>
      <c r="H394" t="s">
        <v>12</v>
      </c>
      <c r="I394">
        <v>37</v>
      </c>
      <c r="J394">
        <v>37</v>
      </c>
      <c r="K394" s="5">
        <v>0</v>
      </c>
      <c r="L394" s="5">
        <v>0</v>
      </c>
      <c r="M394" s="5">
        <v>0</v>
      </c>
    </row>
    <row r="395" spans="1:13" x14ac:dyDescent="0.25">
      <c r="A395" s="14">
        <v>310118</v>
      </c>
      <c r="B395" t="s">
        <v>442</v>
      </c>
      <c r="C395" t="s">
        <v>407</v>
      </c>
      <c r="D395" t="s">
        <v>406</v>
      </c>
      <c r="E395">
        <v>35620</v>
      </c>
      <c r="F395" t="s">
        <v>6</v>
      </c>
      <c r="G395" t="s">
        <v>12</v>
      </c>
      <c r="H395" t="s">
        <v>12</v>
      </c>
      <c r="I395">
        <v>3</v>
      </c>
      <c r="J395">
        <v>3</v>
      </c>
      <c r="K395" s="5">
        <v>6690.78</v>
      </c>
      <c r="L395" s="5">
        <v>6690.78</v>
      </c>
      <c r="M395" s="5">
        <v>0</v>
      </c>
    </row>
    <row r="396" spans="1:13" x14ac:dyDescent="0.25">
      <c r="A396" s="14">
        <v>310119</v>
      </c>
      <c r="B396" t="s">
        <v>443</v>
      </c>
      <c r="C396" t="s">
        <v>407</v>
      </c>
      <c r="D396" t="s">
        <v>406</v>
      </c>
      <c r="E396">
        <v>35620</v>
      </c>
      <c r="F396" t="s">
        <v>6</v>
      </c>
      <c r="G396" t="s">
        <v>12</v>
      </c>
      <c r="H396" t="s">
        <v>12</v>
      </c>
      <c r="I396">
        <v>12</v>
      </c>
      <c r="J396">
        <v>12</v>
      </c>
      <c r="K396" s="5">
        <v>0</v>
      </c>
      <c r="L396" s="5">
        <v>0</v>
      </c>
      <c r="M396" s="5">
        <v>0</v>
      </c>
    </row>
    <row r="397" spans="1:13" x14ac:dyDescent="0.25">
      <c r="A397" s="14">
        <v>310130</v>
      </c>
      <c r="B397" t="s">
        <v>444</v>
      </c>
      <c r="C397" t="s">
        <v>407</v>
      </c>
      <c r="D397" t="s">
        <v>406</v>
      </c>
      <c r="E397">
        <v>35620</v>
      </c>
      <c r="F397" t="s">
        <v>6</v>
      </c>
      <c r="G397" t="s">
        <v>12</v>
      </c>
      <c r="H397" t="s">
        <v>12</v>
      </c>
      <c r="I397">
        <v>61</v>
      </c>
      <c r="J397">
        <v>61</v>
      </c>
      <c r="K397" s="5">
        <v>111772.01</v>
      </c>
      <c r="L397" s="5">
        <v>111772.01</v>
      </c>
      <c r="M397" s="5">
        <v>0</v>
      </c>
    </row>
    <row r="398" spans="1:13" x14ac:dyDescent="0.25">
      <c r="A398" s="14">
        <v>320001</v>
      </c>
      <c r="B398" t="s">
        <v>446</v>
      </c>
      <c r="C398" t="s">
        <v>149</v>
      </c>
      <c r="D398" t="s">
        <v>445</v>
      </c>
      <c r="E398">
        <v>10740</v>
      </c>
      <c r="F398" t="s">
        <v>6</v>
      </c>
      <c r="G398" t="s">
        <v>12</v>
      </c>
      <c r="H398" t="s">
        <v>12</v>
      </c>
      <c r="I398">
        <v>15</v>
      </c>
      <c r="J398">
        <v>15</v>
      </c>
      <c r="K398" s="5">
        <v>30699.66</v>
      </c>
      <c r="L398" s="5">
        <v>30699.66</v>
      </c>
      <c r="M398" s="5">
        <v>0</v>
      </c>
    </row>
    <row r="399" spans="1:13" x14ac:dyDescent="0.25">
      <c r="A399" s="14">
        <v>320009</v>
      </c>
      <c r="B399" t="s">
        <v>447</v>
      </c>
      <c r="C399" t="s">
        <v>149</v>
      </c>
      <c r="D399" t="s">
        <v>445</v>
      </c>
      <c r="E399">
        <v>10740</v>
      </c>
      <c r="F399" t="s">
        <v>6</v>
      </c>
      <c r="G399" t="s">
        <v>8</v>
      </c>
      <c r="H399" t="s">
        <v>8</v>
      </c>
      <c r="I399">
        <v>51</v>
      </c>
      <c r="J399">
        <v>51</v>
      </c>
      <c r="K399" s="5">
        <v>3238.63</v>
      </c>
      <c r="L399" s="5">
        <v>0</v>
      </c>
      <c r="M399" s="5">
        <v>-3238.63</v>
      </c>
    </row>
    <row r="400" spans="1:13" x14ac:dyDescent="0.25">
      <c r="A400" s="14">
        <v>320017</v>
      </c>
      <c r="B400" t="s">
        <v>448</v>
      </c>
      <c r="C400" t="s">
        <v>149</v>
      </c>
      <c r="D400" t="s">
        <v>445</v>
      </c>
      <c r="E400">
        <v>10740</v>
      </c>
      <c r="F400" t="s">
        <v>6</v>
      </c>
      <c r="G400" t="s">
        <v>12</v>
      </c>
      <c r="H400" t="s">
        <v>12</v>
      </c>
      <c r="I400">
        <v>27</v>
      </c>
      <c r="J400">
        <v>27</v>
      </c>
      <c r="K400" s="5">
        <v>11233.37</v>
      </c>
      <c r="L400" s="5">
        <v>11309.16</v>
      </c>
      <c r="M400" s="5">
        <v>75.790000000000006</v>
      </c>
    </row>
    <row r="401" spans="1:13" x14ac:dyDescent="0.25">
      <c r="A401" s="14">
        <v>320021</v>
      </c>
      <c r="B401" t="s">
        <v>449</v>
      </c>
      <c r="C401" t="s">
        <v>149</v>
      </c>
      <c r="D401" t="s">
        <v>445</v>
      </c>
      <c r="E401">
        <v>10740</v>
      </c>
      <c r="F401" t="s">
        <v>6</v>
      </c>
      <c r="G401" t="s">
        <v>14</v>
      </c>
      <c r="H401" t="s">
        <v>12</v>
      </c>
      <c r="I401">
        <v>310</v>
      </c>
      <c r="J401">
        <v>310</v>
      </c>
      <c r="K401" s="5">
        <v>346952.66</v>
      </c>
      <c r="L401" s="5">
        <v>345191.48</v>
      </c>
      <c r="M401" s="5">
        <v>-1761.18</v>
      </c>
    </row>
    <row r="402" spans="1:13" x14ac:dyDescent="0.25">
      <c r="A402" s="14">
        <v>320074</v>
      </c>
      <c r="B402" t="s">
        <v>450</v>
      </c>
      <c r="C402" t="s">
        <v>149</v>
      </c>
      <c r="D402" t="s">
        <v>445</v>
      </c>
      <c r="E402">
        <v>10740</v>
      </c>
      <c r="F402" t="s">
        <v>6</v>
      </c>
      <c r="G402" t="s">
        <v>14</v>
      </c>
      <c r="H402" t="s">
        <v>14</v>
      </c>
      <c r="I402">
        <v>32</v>
      </c>
      <c r="J402">
        <v>32</v>
      </c>
      <c r="K402" s="5">
        <v>0</v>
      </c>
      <c r="L402" s="5">
        <v>0</v>
      </c>
      <c r="M402" s="5">
        <v>0</v>
      </c>
    </row>
    <row r="403" spans="1:13" x14ac:dyDescent="0.25">
      <c r="A403" s="14">
        <v>320089</v>
      </c>
      <c r="B403" t="s">
        <v>451</v>
      </c>
      <c r="C403" t="s">
        <v>149</v>
      </c>
      <c r="D403" t="s">
        <v>445</v>
      </c>
      <c r="E403">
        <v>10740</v>
      </c>
      <c r="F403" t="s">
        <v>6</v>
      </c>
      <c r="G403" t="s">
        <v>9</v>
      </c>
      <c r="H403" t="s">
        <v>9</v>
      </c>
      <c r="I403">
        <v>86</v>
      </c>
      <c r="J403">
        <v>86</v>
      </c>
      <c r="K403" s="5">
        <v>0</v>
      </c>
      <c r="L403" s="5">
        <v>0</v>
      </c>
      <c r="M403" s="5">
        <v>0</v>
      </c>
    </row>
    <row r="404" spans="1:13" x14ac:dyDescent="0.25">
      <c r="A404" s="14">
        <v>330006</v>
      </c>
      <c r="B404" t="s">
        <v>453</v>
      </c>
      <c r="C404" t="s">
        <v>407</v>
      </c>
      <c r="D404" t="s">
        <v>452</v>
      </c>
      <c r="E404">
        <v>35620</v>
      </c>
      <c r="F404" t="s">
        <v>6</v>
      </c>
      <c r="G404" t="s">
        <v>12</v>
      </c>
      <c r="H404" t="s">
        <v>12</v>
      </c>
      <c r="I404">
        <v>9</v>
      </c>
      <c r="J404">
        <v>9</v>
      </c>
      <c r="K404" s="5">
        <v>0</v>
      </c>
      <c r="L404" s="5">
        <v>0</v>
      </c>
      <c r="M404" s="5">
        <v>0</v>
      </c>
    </row>
    <row r="405" spans="1:13" x14ac:dyDescent="0.25">
      <c r="A405" s="14">
        <v>330009</v>
      </c>
      <c r="B405" t="s">
        <v>454</v>
      </c>
      <c r="C405" t="s">
        <v>407</v>
      </c>
      <c r="D405" t="s">
        <v>452</v>
      </c>
      <c r="E405">
        <v>35620</v>
      </c>
      <c r="F405" t="s">
        <v>6</v>
      </c>
      <c r="G405" t="s">
        <v>12</v>
      </c>
      <c r="H405" t="s">
        <v>12</v>
      </c>
      <c r="I405">
        <v>4</v>
      </c>
      <c r="J405">
        <v>4</v>
      </c>
      <c r="K405" s="5">
        <v>0</v>
      </c>
      <c r="L405" s="5">
        <v>0</v>
      </c>
      <c r="M405" s="5">
        <v>0</v>
      </c>
    </row>
    <row r="406" spans="1:13" x14ac:dyDescent="0.25">
      <c r="A406" s="14">
        <v>330014</v>
      </c>
      <c r="B406" t="s">
        <v>455</v>
      </c>
      <c r="C406" t="s">
        <v>407</v>
      </c>
      <c r="D406" t="s">
        <v>452</v>
      </c>
      <c r="E406">
        <v>35620</v>
      </c>
      <c r="F406" t="s">
        <v>6</v>
      </c>
      <c r="G406" t="s">
        <v>12</v>
      </c>
      <c r="H406" t="s">
        <v>12</v>
      </c>
      <c r="I406">
        <v>7</v>
      </c>
      <c r="J406">
        <v>7</v>
      </c>
      <c r="K406" s="5">
        <v>0</v>
      </c>
      <c r="L406" s="5">
        <v>0</v>
      </c>
      <c r="M406" s="5">
        <v>0</v>
      </c>
    </row>
    <row r="407" spans="1:13" x14ac:dyDescent="0.25">
      <c r="A407" s="14">
        <v>330019</v>
      </c>
      <c r="B407" t="s">
        <v>456</v>
      </c>
      <c r="C407" t="s">
        <v>407</v>
      </c>
      <c r="D407" t="s">
        <v>452</v>
      </c>
      <c r="E407">
        <v>35620</v>
      </c>
      <c r="F407" t="s">
        <v>6</v>
      </c>
      <c r="G407" t="s">
        <v>12</v>
      </c>
      <c r="H407" t="s">
        <v>12</v>
      </c>
      <c r="I407">
        <v>7</v>
      </c>
      <c r="J407">
        <v>7</v>
      </c>
      <c r="K407" s="5">
        <v>0</v>
      </c>
      <c r="L407" s="5">
        <v>0</v>
      </c>
      <c r="M407" s="5">
        <v>0</v>
      </c>
    </row>
    <row r="408" spans="1:13" x14ac:dyDescent="0.25">
      <c r="A408" s="14">
        <v>330023</v>
      </c>
      <c r="B408" t="s">
        <v>457</v>
      </c>
      <c r="C408" t="s">
        <v>407</v>
      </c>
      <c r="D408" t="s">
        <v>452</v>
      </c>
      <c r="E408">
        <v>35620</v>
      </c>
      <c r="F408" t="s">
        <v>6</v>
      </c>
      <c r="G408" t="s">
        <v>9</v>
      </c>
      <c r="H408" t="s">
        <v>9</v>
      </c>
      <c r="I408">
        <v>76</v>
      </c>
      <c r="J408">
        <v>76</v>
      </c>
      <c r="K408" s="5">
        <v>0</v>
      </c>
      <c r="L408" s="5">
        <v>0</v>
      </c>
      <c r="M408" s="5">
        <v>0</v>
      </c>
    </row>
    <row r="409" spans="1:13" x14ac:dyDescent="0.25">
      <c r="A409" s="14">
        <v>330027</v>
      </c>
      <c r="B409" t="s">
        <v>458</v>
      </c>
      <c r="C409" t="s">
        <v>407</v>
      </c>
      <c r="D409" t="s">
        <v>452</v>
      </c>
      <c r="E409">
        <v>35620</v>
      </c>
      <c r="F409" t="s">
        <v>6</v>
      </c>
      <c r="G409" t="s">
        <v>12</v>
      </c>
      <c r="H409" t="s">
        <v>12</v>
      </c>
      <c r="I409">
        <v>6</v>
      </c>
      <c r="J409">
        <v>7</v>
      </c>
      <c r="K409" s="5">
        <v>0</v>
      </c>
      <c r="L409" s="5">
        <v>0</v>
      </c>
      <c r="M409" s="5">
        <v>0</v>
      </c>
    </row>
    <row r="410" spans="1:13" x14ac:dyDescent="0.25">
      <c r="A410" s="14">
        <v>330028</v>
      </c>
      <c r="B410" t="s">
        <v>459</v>
      </c>
      <c r="C410" t="s">
        <v>407</v>
      </c>
      <c r="D410" t="s">
        <v>452</v>
      </c>
      <c r="E410">
        <v>35620</v>
      </c>
      <c r="F410" t="s">
        <v>6</v>
      </c>
      <c r="G410" t="s">
        <v>12</v>
      </c>
      <c r="H410" t="s">
        <v>12</v>
      </c>
      <c r="I410">
        <v>9</v>
      </c>
      <c r="J410">
        <v>9</v>
      </c>
      <c r="K410" s="5">
        <v>8790.33</v>
      </c>
      <c r="L410" s="5">
        <v>8073.58</v>
      </c>
      <c r="M410" s="5">
        <v>-716.75</v>
      </c>
    </row>
    <row r="411" spans="1:13" x14ac:dyDescent="0.25">
      <c r="A411" s="14">
        <v>330043</v>
      </c>
      <c r="B411" t="s">
        <v>460</v>
      </c>
      <c r="C411" t="s">
        <v>407</v>
      </c>
      <c r="D411" t="s">
        <v>452</v>
      </c>
      <c r="E411">
        <v>35620</v>
      </c>
      <c r="F411" t="s">
        <v>6</v>
      </c>
      <c r="G411" t="s">
        <v>12</v>
      </c>
      <c r="H411" t="s">
        <v>12</v>
      </c>
      <c r="I411">
        <v>150</v>
      </c>
      <c r="J411">
        <v>155</v>
      </c>
      <c r="K411" s="5">
        <v>287826.59000000003</v>
      </c>
      <c r="L411" s="5">
        <v>297415.13</v>
      </c>
      <c r="M411" s="5">
        <v>9588.5400000000009</v>
      </c>
    </row>
    <row r="412" spans="1:13" x14ac:dyDescent="0.25">
      <c r="A412" s="14">
        <v>330049</v>
      </c>
      <c r="B412" t="s">
        <v>461</v>
      </c>
      <c r="C412" t="s">
        <v>407</v>
      </c>
      <c r="D412" t="s">
        <v>452</v>
      </c>
      <c r="E412">
        <v>35620</v>
      </c>
      <c r="F412" t="s">
        <v>6</v>
      </c>
      <c r="G412" t="s">
        <v>14</v>
      </c>
      <c r="H412" t="s">
        <v>14</v>
      </c>
      <c r="I412">
        <v>164</v>
      </c>
      <c r="J412">
        <v>164</v>
      </c>
      <c r="K412" s="5">
        <v>223773.18</v>
      </c>
      <c r="L412" s="5">
        <v>223773.18</v>
      </c>
      <c r="M412" s="5">
        <v>0</v>
      </c>
    </row>
    <row r="413" spans="1:13" x14ac:dyDescent="0.25">
      <c r="A413" s="14">
        <v>330055</v>
      </c>
      <c r="B413" t="s">
        <v>462</v>
      </c>
      <c r="C413" t="s">
        <v>407</v>
      </c>
      <c r="D413" t="s">
        <v>452</v>
      </c>
      <c r="E413">
        <v>35620</v>
      </c>
      <c r="F413" t="s">
        <v>6</v>
      </c>
      <c r="G413" t="s">
        <v>12</v>
      </c>
      <c r="H413" t="s">
        <v>12</v>
      </c>
      <c r="I413">
        <v>111</v>
      </c>
      <c r="J413">
        <v>111</v>
      </c>
      <c r="K413" s="5">
        <v>0</v>
      </c>
      <c r="L413" s="5">
        <v>0</v>
      </c>
      <c r="M413" s="5">
        <v>0</v>
      </c>
    </row>
    <row r="414" spans="1:13" x14ac:dyDescent="0.25">
      <c r="A414" s="14">
        <v>330056</v>
      </c>
      <c r="B414" t="s">
        <v>463</v>
      </c>
      <c r="C414" t="s">
        <v>407</v>
      </c>
      <c r="D414" t="s">
        <v>452</v>
      </c>
      <c r="E414">
        <v>35620</v>
      </c>
      <c r="F414" t="s">
        <v>6</v>
      </c>
      <c r="G414" t="s">
        <v>12</v>
      </c>
      <c r="H414" t="s">
        <v>12</v>
      </c>
      <c r="I414">
        <v>23</v>
      </c>
      <c r="J414">
        <v>22</v>
      </c>
      <c r="K414" s="5">
        <v>46838.78</v>
      </c>
      <c r="L414" s="5">
        <v>45111.17</v>
      </c>
      <c r="M414" s="5">
        <v>-1727.62</v>
      </c>
    </row>
    <row r="415" spans="1:13" x14ac:dyDescent="0.25">
      <c r="A415" s="14">
        <v>330061</v>
      </c>
      <c r="B415" t="s">
        <v>464</v>
      </c>
      <c r="C415" t="s">
        <v>407</v>
      </c>
      <c r="D415" t="s">
        <v>452</v>
      </c>
      <c r="E415">
        <v>35620</v>
      </c>
      <c r="F415" t="s">
        <v>6</v>
      </c>
      <c r="G415" t="s">
        <v>9</v>
      </c>
      <c r="H415" t="s">
        <v>9</v>
      </c>
      <c r="I415">
        <v>50</v>
      </c>
      <c r="J415">
        <v>50</v>
      </c>
      <c r="K415" s="5">
        <v>0</v>
      </c>
      <c r="L415" s="5">
        <v>0</v>
      </c>
      <c r="M415" s="5">
        <v>0</v>
      </c>
    </row>
    <row r="416" spans="1:13" x14ac:dyDescent="0.25">
      <c r="A416" s="14">
        <v>330065</v>
      </c>
      <c r="B416" t="s">
        <v>465</v>
      </c>
      <c r="C416" t="s">
        <v>407</v>
      </c>
      <c r="D416" t="s">
        <v>452</v>
      </c>
      <c r="E416">
        <v>15380</v>
      </c>
      <c r="F416" t="s">
        <v>6</v>
      </c>
      <c r="G416" t="s">
        <v>12</v>
      </c>
      <c r="H416" t="s">
        <v>12</v>
      </c>
      <c r="I416">
        <v>5</v>
      </c>
      <c r="J416">
        <v>5</v>
      </c>
      <c r="K416" s="5">
        <v>0</v>
      </c>
      <c r="L416" s="5">
        <v>0</v>
      </c>
      <c r="M416" s="5">
        <v>0</v>
      </c>
    </row>
    <row r="417" spans="1:13" x14ac:dyDescent="0.25">
      <c r="A417" s="14">
        <v>330078</v>
      </c>
      <c r="B417" t="s">
        <v>466</v>
      </c>
      <c r="C417" t="s">
        <v>407</v>
      </c>
      <c r="D417" t="s">
        <v>452</v>
      </c>
      <c r="E417">
        <v>15380</v>
      </c>
      <c r="F417" t="s">
        <v>6</v>
      </c>
      <c r="G417" t="s">
        <v>12</v>
      </c>
      <c r="H417" t="s">
        <v>12</v>
      </c>
      <c r="I417">
        <v>75</v>
      </c>
      <c r="J417">
        <v>75</v>
      </c>
      <c r="K417" s="5">
        <v>0</v>
      </c>
      <c r="L417" s="5">
        <v>0</v>
      </c>
      <c r="M417" s="5">
        <v>0</v>
      </c>
    </row>
    <row r="418" spans="1:13" x14ac:dyDescent="0.25">
      <c r="A418" s="14">
        <v>330080</v>
      </c>
      <c r="B418" t="s">
        <v>467</v>
      </c>
      <c r="C418" t="s">
        <v>407</v>
      </c>
      <c r="D418" t="s">
        <v>452</v>
      </c>
      <c r="E418">
        <v>35620</v>
      </c>
      <c r="F418" t="s">
        <v>6</v>
      </c>
      <c r="G418" t="s">
        <v>12</v>
      </c>
      <c r="H418" t="s">
        <v>12</v>
      </c>
      <c r="I418">
        <v>7</v>
      </c>
      <c r="J418">
        <v>7</v>
      </c>
      <c r="K418" s="5">
        <v>0</v>
      </c>
      <c r="L418" s="5">
        <v>0</v>
      </c>
      <c r="M418" s="5">
        <v>0</v>
      </c>
    </row>
    <row r="419" spans="1:13" x14ac:dyDescent="0.25">
      <c r="A419" s="14">
        <v>330088</v>
      </c>
      <c r="B419" t="s">
        <v>469</v>
      </c>
      <c r="C419" t="s">
        <v>407</v>
      </c>
      <c r="D419" t="s">
        <v>452</v>
      </c>
      <c r="E419">
        <v>35620</v>
      </c>
      <c r="F419" t="s">
        <v>6</v>
      </c>
      <c r="G419" t="s">
        <v>12</v>
      </c>
      <c r="H419" t="s">
        <v>12</v>
      </c>
      <c r="I419">
        <v>4</v>
      </c>
      <c r="J419">
        <v>4</v>
      </c>
      <c r="K419" s="5">
        <v>9812.1</v>
      </c>
      <c r="L419" s="5">
        <v>9812.1</v>
      </c>
      <c r="M419" s="5">
        <v>0</v>
      </c>
    </row>
    <row r="420" spans="1:13" x14ac:dyDescent="0.25">
      <c r="A420" s="14">
        <v>330101</v>
      </c>
      <c r="B420" t="s">
        <v>470</v>
      </c>
      <c r="C420" t="s">
        <v>407</v>
      </c>
      <c r="D420" t="s">
        <v>452</v>
      </c>
      <c r="E420">
        <v>35620</v>
      </c>
      <c r="F420" t="s">
        <v>6</v>
      </c>
      <c r="G420" t="s">
        <v>12</v>
      </c>
      <c r="H420" t="s">
        <v>12</v>
      </c>
      <c r="I420">
        <v>214</v>
      </c>
      <c r="J420">
        <v>214</v>
      </c>
      <c r="K420" s="5">
        <v>411427.82</v>
      </c>
      <c r="L420" s="5">
        <v>411427.82</v>
      </c>
      <c r="M420" s="5">
        <v>0</v>
      </c>
    </row>
    <row r="421" spans="1:13" x14ac:dyDescent="0.25">
      <c r="A421" s="14">
        <v>330102</v>
      </c>
      <c r="B421" t="s">
        <v>471</v>
      </c>
      <c r="C421" t="s">
        <v>407</v>
      </c>
      <c r="D421" t="s">
        <v>452</v>
      </c>
      <c r="E421">
        <v>15380</v>
      </c>
      <c r="F421" t="s">
        <v>6</v>
      </c>
      <c r="G421" t="s">
        <v>12</v>
      </c>
      <c r="H421" t="s">
        <v>12</v>
      </c>
      <c r="I421">
        <v>115</v>
      </c>
      <c r="J421">
        <v>115</v>
      </c>
      <c r="K421" s="5">
        <v>94487.43</v>
      </c>
      <c r="L421" s="5">
        <v>49612.31</v>
      </c>
      <c r="M421" s="5">
        <v>-44875.12</v>
      </c>
    </row>
    <row r="422" spans="1:13" x14ac:dyDescent="0.25">
      <c r="A422" s="14">
        <v>330104</v>
      </c>
      <c r="B422" t="s">
        <v>472</v>
      </c>
      <c r="C422" t="s">
        <v>407</v>
      </c>
      <c r="D422" t="s">
        <v>452</v>
      </c>
      <c r="E422">
        <v>35620</v>
      </c>
      <c r="F422" t="s">
        <v>6</v>
      </c>
      <c r="G422" t="s">
        <v>12</v>
      </c>
      <c r="H422" t="s">
        <v>8</v>
      </c>
      <c r="I422">
        <v>2</v>
      </c>
      <c r="J422">
        <v>2</v>
      </c>
      <c r="K422" s="5">
        <v>6465.54</v>
      </c>
      <c r="L422" s="5">
        <v>6399.56</v>
      </c>
      <c r="M422" s="5">
        <v>-65.98</v>
      </c>
    </row>
    <row r="423" spans="1:13" x14ac:dyDescent="0.25">
      <c r="A423" s="14">
        <v>330106</v>
      </c>
      <c r="B423" t="s">
        <v>473</v>
      </c>
      <c r="C423" t="s">
        <v>407</v>
      </c>
      <c r="D423" t="s">
        <v>452</v>
      </c>
      <c r="E423">
        <v>35620</v>
      </c>
      <c r="F423" t="s">
        <v>6</v>
      </c>
      <c r="G423" t="s">
        <v>12</v>
      </c>
      <c r="H423" t="s">
        <v>12</v>
      </c>
      <c r="I423">
        <v>316</v>
      </c>
      <c r="J423">
        <v>342</v>
      </c>
      <c r="K423" s="5">
        <v>550122.87</v>
      </c>
      <c r="L423" s="5">
        <v>590938.71</v>
      </c>
      <c r="M423" s="5">
        <v>40815.839999999997</v>
      </c>
    </row>
    <row r="424" spans="1:13" x14ac:dyDescent="0.25">
      <c r="A424" s="14">
        <v>330107</v>
      </c>
      <c r="B424" t="s">
        <v>474</v>
      </c>
      <c r="C424" t="s">
        <v>407</v>
      </c>
      <c r="D424" t="s">
        <v>452</v>
      </c>
      <c r="E424">
        <v>35620</v>
      </c>
      <c r="F424" t="s">
        <v>6</v>
      </c>
      <c r="G424" t="s">
        <v>12</v>
      </c>
      <c r="H424" t="s">
        <v>12</v>
      </c>
      <c r="I424">
        <v>220</v>
      </c>
      <c r="J424">
        <v>220</v>
      </c>
      <c r="K424" s="5">
        <v>352550.6</v>
      </c>
      <c r="L424" s="5">
        <v>352550.6</v>
      </c>
      <c r="M424" s="5">
        <v>0</v>
      </c>
    </row>
    <row r="425" spans="1:13" x14ac:dyDescent="0.25">
      <c r="A425" s="14">
        <v>330126</v>
      </c>
      <c r="B425" t="s">
        <v>475</v>
      </c>
      <c r="C425" t="s">
        <v>407</v>
      </c>
      <c r="D425" t="s">
        <v>452</v>
      </c>
      <c r="E425">
        <v>35620</v>
      </c>
      <c r="F425" t="s">
        <v>6</v>
      </c>
      <c r="G425" t="s">
        <v>14</v>
      </c>
      <c r="H425" t="s">
        <v>12</v>
      </c>
      <c r="I425">
        <v>147</v>
      </c>
      <c r="J425">
        <v>150</v>
      </c>
      <c r="K425" s="5">
        <v>207017.92</v>
      </c>
      <c r="L425" s="5">
        <v>178132.01</v>
      </c>
      <c r="M425" s="5">
        <v>-28885.91</v>
      </c>
    </row>
    <row r="426" spans="1:13" x14ac:dyDescent="0.25">
      <c r="A426" s="14">
        <v>330127</v>
      </c>
      <c r="B426" t="s">
        <v>476</v>
      </c>
      <c r="C426" t="s">
        <v>407</v>
      </c>
      <c r="D426" t="s">
        <v>452</v>
      </c>
      <c r="E426">
        <v>35620</v>
      </c>
      <c r="F426" t="s">
        <v>6</v>
      </c>
      <c r="G426" t="s">
        <v>12</v>
      </c>
      <c r="H426" t="s">
        <v>12</v>
      </c>
      <c r="I426">
        <v>6</v>
      </c>
      <c r="J426">
        <v>7</v>
      </c>
      <c r="K426" s="5">
        <v>7246.13</v>
      </c>
      <c r="L426" s="5">
        <v>11443.64</v>
      </c>
      <c r="M426" s="5">
        <v>4197.51</v>
      </c>
    </row>
    <row r="427" spans="1:13" x14ac:dyDescent="0.25">
      <c r="A427" s="14">
        <v>330128</v>
      </c>
      <c r="B427" t="s">
        <v>477</v>
      </c>
      <c r="C427" t="s">
        <v>407</v>
      </c>
      <c r="D427" t="s">
        <v>452</v>
      </c>
      <c r="E427">
        <v>35620</v>
      </c>
      <c r="F427" t="s">
        <v>6</v>
      </c>
      <c r="G427" t="s">
        <v>12</v>
      </c>
      <c r="H427" t="s">
        <v>12</v>
      </c>
      <c r="I427">
        <v>3</v>
      </c>
      <c r="J427">
        <v>3</v>
      </c>
      <c r="K427" s="5">
        <v>7715.33</v>
      </c>
      <c r="L427" s="5">
        <v>6626.63</v>
      </c>
      <c r="M427" s="5">
        <v>-1088.71</v>
      </c>
    </row>
    <row r="428" spans="1:13" x14ac:dyDescent="0.25">
      <c r="A428" s="14">
        <v>330135</v>
      </c>
      <c r="B428" t="s">
        <v>478</v>
      </c>
      <c r="C428" t="s">
        <v>407</v>
      </c>
      <c r="D428" t="s">
        <v>452</v>
      </c>
      <c r="E428">
        <v>35620</v>
      </c>
      <c r="F428" t="s">
        <v>6</v>
      </c>
      <c r="G428" t="s">
        <v>12</v>
      </c>
      <c r="H428" t="s">
        <v>12</v>
      </c>
      <c r="I428">
        <v>10</v>
      </c>
      <c r="J428">
        <v>10</v>
      </c>
      <c r="K428" s="5">
        <v>1533.68</v>
      </c>
      <c r="L428" s="5">
        <v>0</v>
      </c>
      <c r="M428" s="5">
        <v>-1533.68</v>
      </c>
    </row>
    <row r="429" spans="1:13" x14ac:dyDescent="0.25">
      <c r="A429" s="14">
        <v>330141</v>
      </c>
      <c r="B429" t="s">
        <v>479</v>
      </c>
      <c r="C429" t="s">
        <v>407</v>
      </c>
      <c r="D429" t="s">
        <v>452</v>
      </c>
      <c r="E429">
        <v>35620</v>
      </c>
      <c r="F429" t="s">
        <v>6</v>
      </c>
      <c r="G429" t="s">
        <v>8</v>
      </c>
      <c r="H429" t="s">
        <v>8</v>
      </c>
      <c r="I429">
        <v>27</v>
      </c>
      <c r="J429">
        <v>25</v>
      </c>
      <c r="K429" s="5">
        <v>0</v>
      </c>
      <c r="L429" s="5">
        <v>0</v>
      </c>
      <c r="M429" s="5">
        <v>0</v>
      </c>
    </row>
    <row r="430" spans="1:13" x14ac:dyDescent="0.25">
      <c r="A430" s="14">
        <v>330160</v>
      </c>
      <c r="B430" t="s">
        <v>481</v>
      </c>
      <c r="C430" t="s">
        <v>407</v>
      </c>
      <c r="D430" t="s">
        <v>452</v>
      </c>
      <c r="E430">
        <v>35620</v>
      </c>
      <c r="F430" t="s">
        <v>6</v>
      </c>
      <c r="G430" t="s">
        <v>9</v>
      </c>
      <c r="H430" t="s">
        <v>9</v>
      </c>
      <c r="I430">
        <v>60</v>
      </c>
      <c r="J430">
        <v>59</v>
      </c>
      <c r="K430" s="5">
        <v>0</v>
      </c>
      <c r="L430" s="5">
        <v>0</v>
      </c>
      <c r="M430" s="5">
        <v>0</v>
      </c>
    </row>
    <row r="431" spans="1:13" x14ac:dyDescent="0.25">
      <c r="A431" s="14">
        <v>330162</v>
      </c>
      <c r="B431" t="s">
        <v>482</v>
      </c>
      <c r="C431" t="s">
        <v>407</v>
      </c>
      <c r="D431" t="s">
        <v>452</v>
      </c>
      <c r="E431">
        <v>35620</v>
      </c>
      <c r="F431" t="s">
        <v>6</v>
      </c>
      <c r="G431" t="s">
        <v>12</v>
      </c>
      <c r="H431" t="s">
        <v>12</v>
      </c>
      <c r="I431">
        <v>98</v>
      </c>
      <c r="J431">
        <v>98</v>
      </c>
      <c r="K431" s="5">
        <v>157498.46</v>
      </c>
      <c r="L431" s="5">
        <v>157498.46</v>
      </c>
      <c r="M431" s="5">
        <v>0</v>
      </c>
    </row>
    <row r="432" spans="1:13" x14ac:dyDescent="0.25">
      <c r="A432" s="14">
        <v>330163</v>
      </c>
      <c r="B432" t="s">
        <v>483</v>
      </c>
      <c r="C432" t="s">
        <v>407</v>
      </c>
      <c r="D432" t="s">
        <v>452</v>
      </c>
      <c r="E432">
        <v>15380</v>
      </c>
      <c r="F432" t="s">
        <v>6</v>
      </c>
      <c r="G432" t="s">
        <v>12</v>
      </c>
      <c r="H432" t="s">
        <v>12</v>
      </c>
      <c r="I432">
        <v>4</v>
      </c>
      <c r="J432">
        <v>5</v>
      </c>
      <c r="K432" s="5">
        <v>0</v>
      </c>
      <c r="L432" s="5">
        <v>0</v>
      </c>
      <c r="M432" s="5">
        <v>0</v>
      </c>
    </row>
    <row r="433" spans="1:13" x14ac:dyDescent="0.25">
      <c r="A433" s="14">
        <v>330169</v>
      </c>
      <c r="B433" t="s">
        <v>484</v>
      </c>
      <c r="C433" t="s">
        <v>407</v>
      </c>
      <c r="D433" t="s">
        <v>452</v>
      </c>
      <c r="E433">
        <v>35620</v>
      </c>
      <c r="F433" t="s">
        <v>6</v>
      </c>
      <c r="G433" t="s">
        <v>12</v>
      </c>
      <c r="H433" t="s">
        <v>12</v>
      </c>
      <c r="I433">
        <v>110</v>
      </c>
      <c r="J433">
        <v>111</v>
      </c>
      <c r="K433" s="5">
        <v>124433.41</v>
      </c>
      <c r="L433" s="5">
        <v>123494.71</v>
      </c>
      <c r="M433" s="5">
        <v>-938.7</v>
      </c>
    </row>
    <row r="434" spans="1:13" x14ac:dyDescent="0.25">
      <c r="A434" s="14">
        <v>330181</v>
      </c>
      <c r="B434" t="s">
        <v>485</v>
      </c>
      <c r="C434" t="s">
        <v>407</v>
      </c>
      <c r="D434" t="s">
        <v>452</v>
      </c>
      <c r="E434">
        <v>35620</v>
      </c>
      <c r="F434" t="s">
        <v>6</v>
      </c>
      <c r="G434" t="s">
        <v>12</v>
      </c>
      <c r="H434" t="s">
        <v>12</v>
      </c>
      <c r="I434">
        <v>12</v>
      </c>
      <c r="J434">
        <v>12</v>
      </c>
      <c r="K434" s="5">
        <v>43091.65</v>
      </c>
      <c r="L434" s="5">
        <v>43091.65</v>
      </c>
      <c r="M434" s="5">
        <v>0</v>
      </c>
    </row>
    <row r="435" spans="1:13" x14ac:dyDescent="0.25">
      <c r="A435" s="14">
        <v>330182</v>
      </c>
      <c r="B435" t="s">
        <v>486</v>
      </c>
      <c r="C435" t="s">
        <v>407</v>
      </c>
      <c r="D435" t="s">
        <v>452</v>
      </c>
      <c r="E435">
        <v>35620</v>
      </c>
      <c r="F435" t="s">
        <v>6</v>
      </c>
      <c r="G435" t="s">
        <v>14</v>
      </c>
      <c r="H435" t="s">
        <v>14</v>
      </c>
      <c r="I435">
        <v>253</v>
      </c>
      <c r="J435">
        <v>255</v>
      </c>
      <c r="K435" s="5">
        <v>433064.47</v>
      </c>
      <c r="L435" s="5">
        <v>436388.6</v>
      </c>
      <c r="M435" s="5">
        <v>3324.13</v>
      </c>
    </row>
    <row r="436" spans="1:13" x14ac:dyDescent="0.25">
      <c r="A436" s="14">
        <v>330184</v>
      </c>
      <c r="B436" t="s">
        <v>487</v>
      </c>
      <c r="C436" t="s">
        <v>407</v>
      </c>
      <c r="D436" t="s">
        <v>452</v>
      </c>
      <c r="E436">
        <v>35620</v>
      </c>
      <c r="F436" t="s">
        <v>6</v>
      </c>
      <c r="G436" t="s">
        <v>12</v>
      </c>
      <c r="H436" t="s">
        <v>12</v>
      </c>
      <c r="I436">
        <v>85</v>
      </c>
      <c r="J436">
        <v>87</v>
      </c>
      <c r="K436" s="5">
        <v>13706.05</v>
      </c>
      <c r="L436" s="5">
        <v>0</v>
      </c>
      <c r="M436" s="5">
        <v>-13706.05</v>
      </c>
    </row>
    <row r="437" spans="1:13" x14ac:dyDescent="0.25">
      <c r="A437" s="14">
        <v>330185</v>
      </c>
      <c r="B437" t="s">
        <v>488</v>
      </c>
      <c r="C437" t="s">
        <v>407</v>
      </c>
      <c r="D437" t="s">
        <v>452</v>
      </c>
      <c r="E437">
        <v>35620</v>
      </c>
      <c r="F437" t="s">
        <v>6</v>
      </c>
      <c r="G437" t="s">
        <v>14</v>
      </c>
      <c r="H437" t="s">
        <v>14</v>
      </c>
      <c r="I437">
        <v>59</v>
      </c>
      <c r="J437">
        <v>59</v>
      </c>
      <c r="K437" s="5">
        <v>104436.33</v>
      </c>
      <c r="L437" s="5">
        <v>104436.33</v>
      </c>
      <c r="M437" s="5">
        <v>0</v>
      </c>
    </row>
    <row r="438" spans="1:13" x14ac:dyDescent="0.25">
      <c r="A438" s="14">
        <v>330188</v>
      </c>
      <c r="B438" t="s">
        <v>489</v>
      </c>
      <c r="C438" t="s">
        <v>407</v>
      </c>
      <c r="D438" t="s">
        <v>452</v>
      </c>
      <c r="E438">
        <v>15380</v>
      </c>
      <c r="F438" t="s">
        <v>6</v>
      </c>
      <c r="G438" t="s">
        <v>12</v>
      </c>
      <c r="H438" t="s">
        <v>12</v>
      </c>
      <c r="I438">
        <v>24</v>
      </c>
      <c r="J438">
        <v>24</v>
      </c>
      <c r="K438" s="5">
        <v>32941.14</v>
      </c>
      <c r="L438" s="5">
        <v>30159.79</v>
      </c>
      <c r="M438" s="5">
        <v>-2781.35</v>
      </c>
    </row>
    <row r="439" spans="1:13" x14ac:dyDescent="0.25">
      <c r="A439" s="14">
        <v>330193</v>
      </c>
      <c r="B439" t="s">
        <v>490</v>
      </c>
      <c r="C439" t="s">
        <v>407</v>
      </c>
      <c r="D439" t="s">
        <v>452</v>
      </c>
      <c r="E439">
        <v>35620</v>
      </c>
      <c r="F439" t="s">
        <v>6</v>
      </c>
      <c r="G439" t="s">
        <v>8</v>
      </c>
      <c r="H439" t="s">
        <v>8</v>
      </c>
      <c r="I439">
        <v>11</v>
      </c>
      <c r="J439">
        <v>11</v>
      </c>
      <c r="K439" s="5">
        <v>942.37</v>
      </c>
      <c r="L439" s="5">
        <v>0</v>
      </c>
      <c r="M439" s="5">
        <v>-942.37</v>
      </c>
    </row>
    <row r="440" spans="1:13" x14ac:dyDescent="0.25">
      <c r="A440" s="14">
        <v>330194</v>
      </c>
      <c r="B440" t="s">
        <v>491</v>
      </c>
      <c r="C440" t="s">
        <v>407</v>
      </c>
      <c r="D440" t="s">
        <v>452</v>
      </c>
      <c r="E440">
        <v>35620</v>
      </c>
      <c r="F440" t="s">
        <v>6</v>
      </c>
      <c r="G440" t="s">
        <v>12</v>
      </c>
      <c r="H440" t="s">
        <v>12</v>
      </c>
      <c r="I440">
        <v>60</v>
      </c>
      <c r="J440">
        <v>60</v>
      </c>
      <c r="K440" s="5">
        <v>0</v>
      </c>
      <c r="L440" s="5">
        <v>0</v>
      </c>
      <c r="M440" s="5">
        <v>0</v>
      </c>
    </row>
    <row r="441" spans="1:13" x14ac:dyDescent="0.25">
      <c r="A441" s="14">
        <v>330195</v>
      </c>
      <c r="B441" t="s">
        <v>492</v>
      </c>
      <c r="C441" t="s">
        <v>407</v>
      </c>
      <c r="D441" t="s">
        <v>452</v>
      </c>
      <c r="E441">
        <v>35620</v>
      </c>
      <c r="F441" t="s">
        <v>6</v>
      </c>
      <c r="G441" t="s">
        <v>12</v>
      </c>
      <c r="H441" t="s">
        <v>12</v>
      </c>
      <c r="I441">
        <v>155</v>
      </c>
      <c r="J441">
        <v>158</v>
      </c>
      <c r="K441" s="5">
        <v>307442.15999999997</v>
      </c>
      <c r="L441" s="5">
        <v>312449.88</v>
      </c>
      <c r="M441" s="5">
        <v>5007.72</v>
      </c>
    </row>
    <row r="442" spans="1:13" x14ac:dyDescent="0.25">
      <c r="A442" s="14">
        <v>330196</v>
      </c>
      <c r="B442" t="s">
        <v>493</v>
      </c>
      <c r="C442" t="s">
        <v>407</v>
      </c>
      <c r="D442" t="s">
        <v>452</v>
      </c>
      <c r="E442">
        <v>35620</v>
      </c>
      <c r="F442" t="s">
        <v>6</v>
      </c>
      <c r="G442" t="s">
        <v>12</v>
      </c>
      <c r="H442" t="s">
        <v>12</v>
      </c>
      <c r="I442">
        <v>8</v>
      </c>
      <c r="J442">
        <v>8</v>
      </c>
      <c r="K442" s="5">
        <v>0</v>
      </c>
      <c r="L442" s="5">
        <v>0</v>
      </c>
      <c r="M442" s="5">
        <v>0</v>
      </c>
    </row>
    <row r="443" spans="1:13" x14ac:dyDescent="0.25">
      <c r="A443" s="14">
        <v>330199</v>
      </c>
      <c r="B443" t="s">
        <v>494</v>
      </c>
      <c r="C443" t="s">
        <v>407</v>
      </c>
      <c r="D443" t="s">
        <v>452</v>
      </c>
      <c r="E443">
        <v>35620</v>
      </c>
      <c r="F443" t="s">
        <v>6</v>
      </c>
      <c r="G443" t="s">
        <v>12</v>
      </c>
      <c r="H443" t="s">
        <v>12</v>
      </c>
      <c r="I443">
        <v>3</v>
      </c>
      <c r="J443">
        <v>3</v>
      </c>
      <c r="K443" s="5">
        <v>0</v>
      </c>
      <c r="L443" s="5">
        <v>0</v>
      </c>
      <c r="M443" s="5">
        <v>0</v>
      </c>
    </row>
    <row r="444" spans="1:13" x14ac:dyDescent="0.25">
      <c r="A444" s="14">
        <v>330201</v>
      </c>
      <c r="B444" t="s">
        <v>495</v>
      </c>
      <c r="C444" t="s">
        <v>407</v>
      </c>
      <c r="D444" t="s">
        <v>452</v>
      </c>
      <c r="E444">
        <v>35620</v>
      </c>
      <c r="F444" t="s">
        <v>6</v>
      </c>
      <c r="G444" t="s">
        <v>12</v>
      </c>
      <c r="H444" t="s">
        <v>12</v>
      </c>
      <c r="I444">
        <v>6</v>
      </c>
      <c r="J444">
        <v>6</v>
      </c>
      <c r="K444" s="5">
        <v>0</v>
      </c>
      <c r="L444" s="5">
        <v>0</v>
      </c>
      <c r="M444" s="5">
        <v>0</v>
      </c>
    </row>
    <row r="445" spans="1:13" x14ac:dyDescent="0.25">
      <c r="A445" s="14">
        <v>330202</v>
      </c>
      <c r="B445" t="s">
        <v>496</v>
      </c>
      <c r="C445" t="s">
        <v>407</v>
      </c>
      <c r="D445" t="s">
        <v>452</v>
      </c>
      <c r="E445">
        <v>35620</v>
      </c>
      <c r="F445" t="s">
        <v>6</v>
      </c>
      <c r="G445" t="s">
        <v>12</v>
      </c>
      <c r="H445" t="s">
        <v>12</v>
      </c>
      <c r="I445">
        <v>5</v>
      </c>
      <c r="J445">
        <v>5</v>
      </c>
      <c r="K445" s="5">
        <v>0</v>
      </c>
      <c r="L445" s="5">
        <v>0</v>
      </c>
      <c r="M445" s="5">
        <v>0</v>
      </c>
    </row>
    <row r="446" spans="1:13" x14ac:dyDescent="0.25">
      <c r="A446" s="14">
        <v>330204</v>
      </c>
      <c r="B446" t="s">
        <v>497</v>
      </c>
      <c r="C446" t="s">
        <v>407</v>
      </c>
      <c r="D446" t="s">
        <v>452</v>
      </c>
      <c r="E446">
        <v>35620</v>
      </c>
      <c r="F446" t="s">
        <v>6</v>
      </c>
      <c r="G446" t="s">
        <v>12</v>
      </c>
      <c r="H446" t="s">
        <v>12</v>
      </c>
      <c r="I446">
        <v>5</v>
      </c>
      <c r="J446">
        <v>5</v>
      </c>
      <c r="K446" s="5">
        <v>8173.61</v>
      </c>
      <c r="L446" s="5">
        <v>7921.44</v>
      </c>
      <c r="M446" s="5">
        <v>-252.16</v>
      </c>
    </row>
    <row r="447" spans="1:13" x14ac:dyDescent="0.25">
      <c r="A447" s="14">
        <v>330208</v>
      </c>
      <c r="B447" t="s">
        <v>498</v>
      </c>
      <c r="C447" t="s">
        <v>407</v>
      </c>
      <c r="D447" t="s">
        <v>452</v>
      </c>
      <c r="E447">
        <v>35620</v>
      </c>
      <c r="F447" t="s">
        <v>6</v>
      </c>
      <c r="G447" t="s">
        <v>12</v>
      </c>
      <c r="H447" t="s">
        <v>12</v>
      </c>
      <c r="I447">
        <v>36</v>
      </c>
      <c r="J447">
        <v>37</v>
      </c>
      <c r="K447" s="5">
        <v>69181.91</v>
      </c>
      <c r="L447" s="5">
        <v>66904.210000000006</v>
      </c>
      <c r="M447" s="5">
        <v>-2277.71</v>
      </c>
    </row>
    <row r="448" spans="1:13" x14ac:dyDescent="0.25">
      <c r="A448" s="14">
        <v>330219</v>
      </c>
      <c r="B448" t="s">
        <v>499</v>
      </c>
      <c r="C448" t="s">
        <v>407</v>
      </c>
      <c r="D448" t="s">
        <v>452</v>
      </c>
      <c r="E448">
        <v>15380</v>
      </c>
      <c r="F448" t="s">
        <v>6</v>
      </c>
      <c r="G448" t="s">
        <v>8</v>
      </c>
      <c r="H448" t="s">
        <v>8</v>
      </c>
      <c r="I448">
        <v>86</v>
      </c>
      <c r="J448">
        <v>87</v>
      </c>
      <c r="K448" s="5">
        <v>107007.11</v>
      </c>
      <c r="L448" s="5">
        <v>90173.78</v>
      </c>
      <c r="M448" s="5">
        <v>-16833.330000000002</v>
      </c>
    </row>
    <row r="449" spans="1:13" x14ac:dyDescent="0.25">
      <c r="A449" s="14">
        <v>330221</v>
      </c>
      <c r="B449" t="s">
        <v>500</v>
      </c>
      <c r="C449" t="s">
        <v>407</v>
      </c>
      <c r="D449" t="s">
        <v>452</v>
      </c>
      <c r="E449">
        <v>35620</v>
      </c>
      <c r="F449" t="s">
        <v>6</v>
      </c>
      <c r="G449" t="s">
        <v>12</v>
      </c>
      <c r="H449" t="s">
        <v>12</v>
      </c>
      <c r="I449">
        <v>3</v>
      </c>
      <c r="J449">
        <v>3</v>
      </c>
      <c r="K449" s="5">
        <v>348.66</v>
      </c>
      <c r="L449" s="5">
        <v>1155.8399999999999</v>
      </c>
      <c r="M449" s="5">
        <v>807.18</v>
      </c>
    </row>
    <row r="450" spans="1:13" x14ac:dyDescent="0.25">
      <c r="A450" s="14">
        <v>330233</v>
      </c>
      <c r="B450" t="s">
        <v>501</v>
      </c>
      <c r="C450" t="s">
        <v>407</v>
      </c>
      <c r="D450" t="s">
        <v>452</v>
      </c>
      <c r="E450">
        <v>35620</v>
      </c>
      <c r="F450" t="s">
        <v>6</v>
      </c>
      <c r="G450" t="s">
        <v>12</v>
      </c>
      <c r="H450" t="s">
        <v>12</v>
      </c>
      <c r="I450">
        <v>2</v>
      </c>
      <c r="J450">
        <v>2</v>
      </c>
      <c r="K450" s="5">
        <v>0</v>
      </c>
      <c r="L450" s="5">
        <v>0</v>
      </c>
      <c r="M450" s="5">
        <v>0</v>
      </c>
    </row>
    <row r="451" spans="1:13" x14ac:dyDescent="0.25">
      <c r="A451" s="14">
        <v>330234</v>
      </c>
      <c r="B451" t="s">
        <v>502</v>
      </c>
      <c r="C451" t="s">
        <v>407</v>
      </c>
      <c r="D451" t="s">
        <v>452</v>
      </c>
      <c r="E451">
        <v>35620</v>
      </c>
      <c r="F451" t="s">
        <v>6</v>
      </c>
      <c r="G451" t="s">
        <v>9</v>
      </c>
      <c r="H451" t="s">
        <v>9</v>
      </c>
      <c r="I451">
        <v>75</v>
      </c>
      <c r="J451">
        <v>75</v>
      </c>
      <c r="K451" s="5">
        <v>0</v>
      </c>
      <c r="L451" s="5">
        <v>0</v>
      </c>
      <c r="M451" s="5">
        <v>0</v>
      </c>
    </row>
    <row r="452" spans="1:13" x14ac:dyDescent="0.25">
      <c r="A452" s="14">
        <v>330236</v>
      </c>
      <c r="B452" t="s">
        <v>503</v>
      </c>
      <c r="C452" t="s">
        <v>407</v>
      </c>
      <c r="D452" t="s">
        <v>452</v>
      </c>
      <c r="E452">
        <v>35620</v>
      </c>
      <c r="F452" t="s">
        <v>6</v>
      </c>
      <c r="G452" t="s">
        <v>12</v>
      </c>
      <c r="H452" t="s">
        <v>12</v>
      </c>
      <c r="I452">
        <v>81</v>
      </c>
      <c r="J452">
        <v>81</v>
      </c>
      <c r="K452" s="5">
        <v>157450.84</v>
      </c>
      <c r="L452" s="5">
        <v>157450.84</v>
      </c>
      <c r="M452" s="5">
        <v>0</v>
      </c>
    </row>
    <row r="453" spans="1:13" x14ac:dyDescent="0.25">
      <c r="A453" s="14">
        <v>330246</v>
      </c>
      <c r="B453" t="s">
        <v>505</v>
      </c>
      <c r="C453" t="s">
        <v>407</v>
      </c>
      <c r="D453" t="s">
        <v>452</v>
      </c>
      <c r="E453">
        <v>35620</v>
      </c>
      <c r="F453" t="s">
        <v>6</v>
      </c>
      <c r="G453" t="s">
        <v>12</v>
      </c>
      <c r="H453" t="s">
        <v>12</v>
      </c>
      <c r="I453">
        <v>148</v>
      </c>
      <c r="J453">
        <v>148</v>
      </c>
      <c r="K453" s="5">
        <v>90543.14</v>
      </c>
      <c r="L453" s="5">
        <v>81862.58</v>
      </c>
      <c r="M453" s="5">
        <v>-8680.56</v>
      </c>
    </row>
    <row r="454" spans="1:13" x14ac:dyDescent="0.25">
      <c r="A454" s="14">
        <v>330259</v>
      </c>
      <c r="B454" t="s">
        <v>506</v>
      </c>
      <c r="C454" t="s">
        <v>407</v>
      </c>
      <c r="D454" t="s">
        <v>452</v>
      </c>
      <c r="E454">
        <v>35620</v>
      </c>
      <c r="F454" t="s">
        <v>6</v>
      </c>
      <c r="G454" t="s">
        <v>12</v>
      </c>
      <c r="H454" t="s">
        <v>12</v>
      </c>
      <c r="I454">
        <v>27</v>
      </c>
      <c r="J454">
        <v>27</v>
      </c>
      <c r="K454" s="5">
        <v>4375.79</v>
      </c>
      <c r="L454" s="5">
        <v>3460.53</v>
      </c>
      <c r="M454" s="5">
        <v>-915.26</v>
      </c>
    </row>
    <row r="455" spans="1:13" x14ac:dyDescent="0.25">
      <c r="A455" s="14">
        <v>330261</v>
      </c>
      <c r="B455" t="s">
        <v>507</v>
      </c>
      <c r="C455" t="s">
        <v>407</v>
      </c>
      <c r="D455" t="s">
        <v>452</v>
      </c>
      <c r="E455">
        <v>35620</v>
      </c>
      <c r="F455" t="s">
        <v>6</v>
      </c>
      <c r="G455" t="s">
        <v>14</v>
      </c>
      <c r="H455" t="s">
        <v>14</v>
      </c>
      <c r="I455">
        <v>102</v>
      </c>
      <c r="J455">
        <v>103</v>
      </c>
      <c r="K455" s="5">
        <v>167432.46</v>
      </c>
      <c r="L455" s="5">
        <v>171179.47</v>
      </c>
      <c r="M455" s="5">
        <v>3747.01</v>
      </c>
    </row>
    <row r="456" spans="1:13" x14ac:dyDescent="0.25">
      <c r="A456" s="14">
        <v>330264</v>
      </c>
      <c r="B456" t="s">
        <v>508</v>
      </c>
      <c r="C456" t="s">
        <v>407</v>
      </c>
      <c r="D456" t="s">
        <v>452</v>
      </c>
      <c r="E456">
        <v>35620</v>
      </c>
      <c r="F456" t="s">
        <v>6</v>
      </c>
      <c r="G456" t="s">
        <v>9</v>
      </c>
      <c r="H456" t="s">
        <v>9</v>
      </c>
      <c r="I456">
        <v>71</v>
      </c>
      <c r="J456">
        <v>71</v>
      </c>
      <c r="K456" s="5">
        <v>0</v>
      </c>
      <c r="L456" s="5">
        <v>0</v>
      </c>
      <c r="M456" s="5">
        <v>0</v>
      </c>
    </row>
    <row r="457" spans="1:13" x14ac:dyDescent="0.25">
      <c r="A457" s="14">
        <v>330267</v>
      </c>
      <c r="B457" t="s">
        <v>509</v>
      </c>
      <c r="C457" t="s">
        <v>407</v>
      </c>
      <c r="D457" t="s">
        <v>452</v>
      </c>
      <c r="E457">
        <v>35620</v>
      </c>
      <c r="F457" t="s">
        <v>6</v>
      </c>
      <c r="G457" t="s">
        <v>14</v>
      </c>
      <c r="H457" t="s">
        <v>12</v>
      </c>
      <c r="I457">
        <v>76</v>
      </c>
      <c r="J457">
        <v>76</v>
      </c>
      <c r="K457" s="5">
        <v>101842.1</v>
      </c>
      <c r="L457" s="5">
        <v>76003.460000000006</v>
      </c>
      <c r="M457" s="5">
        <v>-25838.639999999999</v>
      </c>
    </row>
    <row r="458" spans="1:13" x14ac:dyDescent="0.25">
      <c r="A458" s="14">
        <v>330270</v>
      </c>
      <c r="B458" t="s">
        <v>510</v>
      </c>
      <c r="C458" t="s">
        <v>407</v>
      </c>
      <c r="D458" t="s">
        <v>452</v>
      </c>
      <c r="E458">
        <v>35620</v>
      </c>
      <c r="F458" t="s">
        <v>6</v>
      </c>
      <c r="G458" t="s">
        <v>14</v>
      </c>
      <c r="H458" t="s">
        <v>14</v>
      </c>
      <c r="I458">
        <v>850</v>
      </c>
      <c r="J458">
        <v>851</v>
      </c>
      <c r="K458" s="5">
        <v>1293224.52</v>
      </c>
      <c r="L458" s="5">
        <v>1294736.43</v>
      </c>
      <c r="M458" s="5">
        <v>1511.91</v>
      </c>
    </row>
    <row r="459" spans="1:13" x14ac:dyDescent="0.25">
      <c r="A459" s="14">
        <v>330273</v>
      </c>
      <c r="B459" t="s">
        <v>511</v>
      </c>
      <c r="C459" t="s">
        <v>407</v>
      </c>
      <c r="D459" t="s">
        <v>452</v>
      </c>
      <c r="E459">
        <v>35620</v>
      </c>
      <c r="F459" t="s">
        <v>6</v>
      </c>
      <c r="G459" t="s">
        <v>14</v>
      </c>
      <c r="H459" t="s">
        <v>14</v>
      </c>
      <c r="I459">
        <v>142</v>
      </c>
      <c r="J459">
        <v>144</v>
      </c>
      <c r="K459" s="5">
        <v>227640.48</v>
      </c>
      <c r="L459" s="5">
        <v>234155.89</v>
      </c>
      <c r="M459" s="5">
        <v>6515.41</v>
      </c>
    </row>
    <row r="460" spans="1:13" x14ac:dyDescent="0.25">
      <c r="A460" s="14">
        <v>330279</v>
      </c>
      <c r="B460" t="s">
        <v>512</v>
      </c>
      <c r="C460" t="s">
        <v>407</v>
      </c>
      <c r="D460" t="s">
        <v>452</v>
      </c>
      <c r="E460">
        <v>15380</v>
      </c>
      <c r="F460" t="s">
        <v>6</v>
      </c>
      <c r="G460" t="s">
        <v>12</v>
      </c>
      <c r="H460" t="s">
        <v>12</v>
      </c>
      <c r="I460">
        <v>22</v>
      </c>
      <c r="J460">
        <v>22</v>
      </c>
      <c r="K460" s="5">
        <v>29706.44</v>
      </c>
      <c r="L460" s="5">
        <v>27596.47</v>
      </c>
      <c r="M460" s="5">
        <v>-2109.9699999999998</v>
      </c>
    </row>
    <row r="461" spans="1:13" x14ac:dyDescent="0.25">
      <c r="A461" s="14">
        <v>330286</v>
      </c>
      <c r="B461" t="s">
        <v>513</v>
      </c>
      <c r="C461" t="s">
        <v>407</v>
      </c>
      <c r="D461" t="s">
        <v>452</v>
      </c>
      <c r="E461">
        <v>35620</v>
      </c>
      <c r="F461" t="s">
        <v>6</v>
      </c>
      <c r="G461" t="s">
        <v>9</v>
      </c>
      <c r="H461" t="s">
        <v>9</v>
      </c>
      <c r="I461">
        <v>56</v>
      </c>
      <c r="J461">
        <v>56</v>
      </c>
      <c r="K461" s="5">
        <v>0</v>
      </c>
      <c r="L461" s="5">
        <v>0</v>
      </c>
      <c r="M461" s="5">
        <v>0</v>
      </c>
    </row>
    <row r="462" spans="1:13" x14ac:dyDescent="0.25">
      <c r="A462" s="14">
        <v>330304</v>
      </c>
      <c r="B462" t="s">
        <v>514</v>
      </c>
      <c r="C462" t="s">
        <v>407</v>
      </c>
      <c r="D462" t="s">
        <v>452</v>
      </c>
      <c r="E462">
        <v>35620</v>
      </c>
      <c r="F462" t="s">
        <v>6</v>
      </c>
      <c r="G462" t="s">
        <v>12</v>
      </c>
      <c r="H462" t="s">
        <v>8</v>
      </c>
      <c r="I462">
        <v>58</v>
      </c>
      <c r="J462">
        <v>57</v>
      </c>
      <c r="K462" s="5">
        <v>0</v>
      </c>
      <c r="L462" s="5">
        <v>0</v>
      </c>
      <c r="M462" s="5">
        <v>0</v>
      </c>
    </row>
    <row r="463" spans="1:13" x14ac:dyDescent="0.25">
      <c r="A463" s="14">
        <v>330331</v>
      </c>
      <c r="B463" t="s">
        <v>515</v>
      </c>
      <c r="C463" t="s">
        <v>407</v>
      </c>
      <c r="D463" t="s">
        <v>452</v>
      </c>
      <c r="E463">
        <v>35620</v>
      </c>
      <c r="F463" t="s">
        <v>6</v>
      </c>
      <c r="G463" t="s">
        <v>12</v>
      </c>
      <c r="H463" t="s">
        <v>12</v>
      </c>
      <c r="I463">
        <v>61</v>
      </c>
      <c r="J463">
        <v>61</v>
      </c>
      <c r="K463" s="5">
        <v>124726.95</v>
      </c>
      <c r="L463" s="5">
        <v>124726.95</v>
      </c>
      <c r="M463" s="5">
        <v>0</v>
      </c>
    </row>
    <row r="464" spans="1:13" x14ac:dyDescent="0.25">
      <c r="A464" s="14">
        <v>330332</v>
      </c>
      <c r="B464" t="s">
        <v>35</v>
      </c>
      <c r="C464" t="s">
        <v>407</v>
      </c>
      <c r="D464" t="s">
        <v>452</v>
      </c>
      <c r="E464">
        <v>35620</v>
      </c>
      <c r="F464" t="s">
        <v>6</v>
      </c>
      <c r="G464" t="s">
        <v>12</v>
      </c>
      <c r="H464" t="s">
        <v>12</v>
      </c>
      <c r="I464">
        <v>20</v>
      </c>
      <c r="J464">
        <v>20</v>
      </c>
      <c r="K464" s="5">
        <v>40354.11</v>
      </c>
      <c r="L464" s="5">
        <v>40354.11</v>
      </c>
      <c r="M464" s="5">
        <v>0</v>
      </c>
    </row>
    <row r="465" spans="1:13" x14ac:dyDescent="0.25">
      <c r="A465" s="14">
        <v>330340</v>
      </c>
      <c r="B465" t="s">
        <v>516</v>
      </c>
      <c r="C465" t="s">
        <v>407</v>
      </c>
      <c r="D465" t="s">
        <v>452</v>
      </c>
      <c r="E465">
        <v>35620</v>
      </c>
      <c r="F465" t="s">
        <v>6</v>
      </c>
      <c r="G465" t="s">
        <v>9</v>
      </c>
      <c r="H465" t="s">
        <v>9</v>
      </c>
      <c r="I465">
        <v>20</v>
      </c>
      <c r="J465">
        <v>20</v>
      </c>
      <c r="K465" s="5">
        <v>0</v>
      </c>
      <c r="L465" s="5">
        <v>0</v>
      </c>
      <c r="M465" s="5">
        <v>0</v>
      </c>
    </row>
    <row r="466" spans="1:13" x14ac:dyDescent="0.25">
      <c r="A466" s="14">
        <v>330350</v>
      </c>
      <c r="B466" t="s">
        <v>517</v>
      </c>
      <c r="C466" t="s">
        <v>407</v>
      </c>
      <c r="D466" t="s">
        <v>452</v>
      </c>
      <c r="E466">
        <v>35620</v>
      </c>
      <c r="F466" t="s">
        <v>6</v>
      </c>
      <c r="G466" t="s">
        <v>12</v>
      </c>
      <c r="H466" t="s">
        <v>12</v>
      </c>
      <c r="I466">
        <v>9</v>
      </c>
      <c r="J466">
        <v>9</v>
      </c>
      <c r="K466" s="5">
        <v>0</v>
      </c>
      <c r="L466" s="5">
        <v>0</v>
      </c>
      <c r="M466" s="5">
        <v>0</v>
      </c>
    </row>
    <row r="467" spans="1:13" x14ac:dyDescent="0.25">
      <c r="A467" s="14">
        <v>330393</v>
      </c>
      <c r="B467" t="s">
        <v>518</v>
      </c>
      <c r="C467" t="s">
        <v>407</v>
      </c>
      <c r="D467" t="s">
        <v>452</v>
      </c>
      <c r="E467">
        <v>35620</v>
      </c>
      <c r="F467" t="s">
        <v>6</v>
      </c>
      <c r="G467" t="s">
        <v>12</v>
      </c>
      <c r="H467" t="s">
        <v>12</v>
      </c>
      <c r="I467">
        <v>138</v>
      </c>
      <c r="J467">
        <v>139</v>
      </c>
      <c r="K467" s="5">
        <v>232036.42</v>
      </c>
      <c r="L467" s="5">
        <v>234825.52</v>
      </c>
      <c r="M467" s="5">
        <v>2789.1</v>
      </c>
    </row>
    <row r="468" spans="1:13" x14ac:dyDescent="0.25">
      <c r="A468" s="14">
        <v>330395</v>
      </c>
      <c r="B468" t="s">
        <v>519</v>
      </c>
      <c r="C468" t="s">
        <v>407</v>
      </c>
      <c r="D468" t="s">
        <v>452</v>
      </c>
      <c r="E468">
        <v>35620</v>
      </c>
      <c r="F468" t="s">
        <v>6</v>
      </c>
      <c r="G468" t="s">
        <v>12</v>
      </c>
      <c r="H468" t="s">
        <v>12</v>
      </c>
      <c r="I468">
        <v>2</v>
      </c>
      <c r="J468">
        <v>2</v>
      </c>
      <c r="K468" s="5">
        <v>4647.74</v>
      </c>
      <c r="L468" s="5">
        <v>4647.74</v>
      </c>
      <c r="M468" s="5">
        <v>0</v>
      </c>
    </row>
    <row r="469" spans="1:13" x14ac:dyDescent="0.25">
      <c r="A469" s="14">
        <v>330396</v>
      </c>
      <c r="B469" t="s">
        <v>520</v>
      </c>
      <c r="C469" t="s">
        <v>407</v>
      </c>
      <c r="D469" t="s">
        <v>452</v>
      </c>
      <c r="E469">
        <v>35620</v>
      </c>
      <c r="F469" t="s">
        <v>6</v>
      </c>
      <c r="G469" t="s">
        <v>12</v>
      </c>
      <c r="H469" t="s">
        <v>12</v>
      </c>
      <c r="I469">
        <v>5</v>
      </c>
      <c r="J469">
        <v>5</v>
      </c>
      <c r="K469" s="5">
        <v>0</v>
      </c>
      <c r="L469" s="5">
        <v>0</v>
      </c>
      <c r="M469" s="5">
        <v>0</v>
      </c>
    </row>
    <row r="470" spans="1:13" x14ac:dyDescent="0.25">
      <c r="A470" s="14">
        <v>330397</v>
      </c>
      <c r="B470" t="s">
        <v>521</v>
      </c>
      <c r="C470" t="s">
        <v>407</v>
      </c>
      <c r="D470" t="s">
        <v>452</v>
      </c>
      <c r="E470">
        <v>35620</v>
      </c>
      <c r="F470" t="s">
        <v>6</v>
      </c>
      <c r="G470" t="s">
        <v>12</v>
      </c>
      <c r="H470" t="s">
        <v>12</v>
      </c>
      <c r="I470">
        <v>1</v>
      </c>
      <c r="J470">
        <v>1</v>
      </c>
      <c r="K470" s="5">
        <v>0</v>
      </c>
      <c r="L470" s="5">
        <v>0</v>
      </c>
      <c r="M470" s="5">
        <v>0</v>
      </c>
    </row>
    <row r="471" spans="1:13" x14ac:dyDescent="0.25">
      <c r="A471" s="14">
        <v>330399</v>
      </c>
      <c r="B471" t="s">
        <v>522</v>
      </c>
      <c r="C471" t="s">
        <v>407</v>
      </c>
      <c r="D471" t="s">
        <v>452</v>
      </c>
      <c r="E471">
        <v>35620</v>
      </c>
      <c r="F471" t="s">
        <v>6</v>
      </c>
      <c r="G471" t="s">
        <v>12</v>
      </c>
      <c r="H471" t="s">
        <v>12</v>
      </c>
      <c r="I471">
        <v>4</v>
      </c>
      <c r="J471">
        <v>4</v>
      </c>
      <c r="K471" s="5">
        <v>0</v>
      </c>
      <c r="L471" s="5">
        <v>0</v>
      </c>
      <c r="M471" s="5">
        <v>0</v>
      </c>
    </row>
    <row r="472" spans="1:13" x14ac:dyDescent="0.25">
      <c r="A472" s="14">
        <v>330401</v>
      </c>
      <c r="B472" t="s">
        <v>523</v>
      </c>
      <c r="C472" t="s">
        <v>407</v>
      </c>
      <c r="D472" t="s">
        <v>452</v>
      </c>
      <c r="E472">
        <v>35620</v>
      </c>
      <c r="F472" t="s">
        <v>6</v>
      </c>
      <c r="G472" t="s">
        <v>12</v>
      </c>
      <c r="H472" t="s">
        <v>12</v>
      </c>
      <c r="I472">
        <v>40</v>
      </c>
      <c r="J472">
        <v>40</v>
      </c>
      <c r="K472" s="5">
        <v>84878.97</v>
      </c>
      <c r="L472" s="5">
        <v>84878.97</v>
      </c>
      <c r="M472" s="5">
        <v>0</v>
      </c>
    </row>
    <row r="473" spans="1:13" x14ac:dyDescent="0.25">
      <c r="A473" s="14">
        <v>340001</v>
      </c>
      <c r="B473" t="s">
        <v>525</v>
      </c>
      <c r="C473" t="s">
        <v>180</v>
      </c>
      <c r="D473" t="s">
        <v>524</v>
      </c>
      <c r="E473">
        <v>16740</v>
      </c>
      <c r="F473" t="s">
        <v>6</v>
      </c>
      <c r="G473" t="s">
        <v>14</v>
      </c>
      <c r="H473" t="s">
        <v>12</v>
      </c>
      <c r="I473">
        <v>86</v>
      </c>
      <c r="J473">
        <v>86</v>
      </c>
      <c r="K473" s="5">
        <v>0</v>
      </c>
      <c r="L473" s="5">
        <v>0</v>
      </c>
      <c r="M473" s="5">
        <v>0</v>
      </c>
    </row>
    <row r="474" spans="1:13" x14ac:dyDescent="0.25">
      <c r="A474" s="14">
        <v>340002</v>
      </c>
      <c r="B474" t="s">
        <v>526</v>
      </c>
      <c r="C474" t="s">
        <v>180</v>
      </c>
      <c r="D474" t="s">
        <v>524</v>
      </c>
      <c r="E474">
        <v>11700</v>
      </c>
      <c r="F474" t="s">
        <v>6</v>
      </c>
      <c r="G474" t="s">
        <v>14</v>
      </c>
      <c r="H474" t="s">
        <v>14</v>
      </c>
      <c r="I474">
        <v>236</v>
      </c>
      <c r="J474">
        <v>234</v>
      </c>
      <c r="K474" s="5">
        <v>275355.40999999997</v>
      </c>
      <c r="L474" s="5">
        <v>275334.92</v>
      </c>
      <c r="M474" s="5">
        <v>-20.48</v>
      </c>
    </row>
    <row r="475" spans="1:13" x14ac:dyDescent="0.25">
      <c r="A475" s="14">
        <v>340017</v>
      </c>
      <c r="B475" t="s">
        <v>527</v>
      </c>
      <c r="C475" t="s">
        <v>180</v>
      </c>
      <c r="D475" t="s">
        <v>524</v>
      </c>
      <c r="E475">
        <v>11700</v>
      </c>
      <c r="F475" t="s">
        <v>6</v>
      </c>
      <c r="G475" t="s">
        <v>14</v>
      </c>
      <c r="H475" t="s">
        <v>14</v>
      </c>
      <c r="I475">
        <v>116</v>
      </c>
      <c r="J475">
        <v>80</v>
      </c>
      <c r="K475" s="5">
        <v>20876.59</v>
      </c>
      <c r="L475" s="5">
        <v>0</v>
      </c>
      <c r="M475" s="5">
        <v>-20876.59</v>
      </c>
    </row>
    <row r="476" spans="1:13" x14ac:dyDescent="0.25">
      <c r="A476" s="14">
        <v>340023</v>
      </c>
      <c r="B476" t="s">
        <v>528</v>
      </c>
      <c r="C476" t="s">
        <v>180</v>
      </c>
      <c r="D476" t="s">
        <v>524</v>
      </c>
      <c r="E476">
        <v>11700</v>
      </c>
      <c r="F476" t="s">
        <v>10</v>
      </c>
      <c r="G476" t="s">
        <v>14</v>
      </c>
      <c r="H476" t="s">
        <v>12</v>
      </c>
      <c r="I476">
        <v>8</v>
      </c>
      <c r="J476">
        <v>2</v>
      </c>
      <c r="K476" s="5">
        <v>11471.91</v>
      </c>
      <c r="L476" s="5">
        <v>2910.28</v>
      </c>
      <c r="M476" s="5">
        <v>-8561.6299999999992</v>
      </c>
    </row>
    <row r="477" spans="1:13" x14ac:dyDescent="0.25">
      <c r="A477" s="14">
        <v>340030</v>
      </c>
      <c r="B477" t="s">
        <v>529</v>
      </c>
      <c r="C477" t="s">
        <v>180</v>
      </c>
      <c r="D477" t="s">
        <v>524</v>
      </c>
      <c r="E477">
        <v>20500</v>
      </c>
      <c r="F477" t="s">
        <v>6</v>
      </c>
      <c r="G477" t="s">
        <v>14</v>
      </c>
      <c r="H477" t="s">
        <v>12</v>
      </c>
      <c r="I477">
        <v>188</v>
      </c>
      <c r="J477">
        <v>189</v>
      </c>
      <c r="K477" s="5">
        <v>216596.71</v>
      </c>
      <c r="L477" s="5">
        <v>216539.1</v>
      </c>
      <c r="M477" s="5">
        <v>-57.61</v>
      </c>
    </row>
    <row r="478" spans="1:13" x14ac:dyDescent="0.25">
      <c r="A478" s="14">
        <v>340032</v>
      </c>
      <c r="B478" t="s">
        <v>530</v>
      </c>
      <c r="C478" t="s">
        <v>180</v>
      </c>
      <c r="D478" t="s">
        <v>524</v>
      </c>
      <c r="E478">
        <v>16740</v>
      </c>
      <c r="F478" t="s">
        <v>6</v>
      </c>
      <c r="G478" t="s">
        <v>12</v>
      </c>
      <c r="H478" t="s">
        <v>8</v>
      </c>
      <c r="I478">
        <v>74</v>
      </c>
      <c r="J478">
        <v>78</v>
      </c>
      <c r="K478" s="5">
        <v>40283.279999999999</v>
      </c>
      <c r="L478" s="5">
        <v>0</v>
      </c>
      <c r="M478" s="5">
        <v>-40283.279999999999</v>
      </c>
    </row>
    <row r="479" spans="1:13" x14ac:dyDescent="0.25">
      <c r="A479" s="14">
        <v>340039</v>
      </c>
      <c r="B479" t="s">
        <v>531</v>
      </c>
      <c r="C479" t="s">
        <v>180</v>
      </c>
      <c r="D479" t="s">
        <v>524</v>
      </c>
      <c r="E479">
        <v>16740</v>
      </c>
      <c r="F479" t="s">
        <v>10</v>
      </c>
      <c r="G479" t="s">
        <v>12</v>
      </c>
      <c r="H479" t="s">
        <v>12</v>
      </c>
      <c r="I479">
        <v>70</v>
      </c>
      <c r="J479">
        <v>70</v>
      </c>
      <c r="K479" s="5">
        <v>79244.710000000006</v>
      </c>
      <c r="L479" s="5">
        <v>67759.47</v>
      </c>
      <c r="M479" s="5">
        <v>-11485.24</v>
      </c>
    </row>
    <row r="480" spans="1:13" x14ac:dyDescent="0.25">
      <c r="A480" s="14">
        <v>340040</v>
      </c>
      <c r="B480" t="s">
        <v>532</v>
      </c>
      <c r="C480" t="s">
        <v>180</v>
      </c>
      <c r="D480" t="s">
        <v>524</v>
      </c>
      <c r="E480">
        <v>24780</v>
      </c>
      <c r="F480" t="s">
        <v>6</v>
      </c>
      <c r="G480" t="s">
        <v>14</v>
      </c>
      <c r="H480" t="s">
        <v>12</v>
      </c>
      <c r="I480">
        <v>251</v>
      </c>
      <c r="J480">
        <v>251</v>
      </c>
      <c r="K480" s="5">
        <v>0</v>
      </c>
      <c r="L480" s="5">
        <v>0</v>
      </c>
      <c r="M480" s="5">
        <v>0</v>
      </c>
    </row>
    <row r="481" spans="1:13" x14ac:dyDescent="0.25">
      <c r="A481" s="14">
        <v>340049</v>
      </c>
      <c r="B481" t="s">
        <v>533</v>
      </c>
      <c r="C481" t="s">
        <v>180</v>
      </c>
      <c r="D481" t="s">
        <v>524</v>
      </c>
      <c r="E481">
        <v>20500</v>
      </c>
      <c r="F481" t="s">
        <v>6</v>
      </c>
      <c r="G481" t="s">
        <v>14</v>
      </c>
      <c r="H481" t="s">
        <v>14</v>
      </c>
      <c r="I481">
        <v>2</v>
      </c>
      <c r="J481">
        <v>2</v>
      </c>
      <c r="K481" s="5">
        <v>0</v>
      </c>
      <c r="L481" s="5">
        <v>0</v>
      </c>
      <c r="M481" s="5">
        <v>0</v>
      </c>
    </row>
    <row r="482" spans="1:13" x14ac:dyDescent="0.25">
      <c r="A482" s="14">
        <v>340061</v>
      </c>
      <c r="B482" t="s">
        <v>534</v>
      </c>
      <c r="C482" t="s">
        <v>180</v>
      </c>
      <c r="D482" t="s">
        <v>524</v>
      </c>
      <c r="E482">
        <v>20500</v>
      </c>
      <c r="F482" t="s">
        <v>6</v>
      </c>
      <c r="G482" t="s">
        <v>12</v>
      </c>
      <c r="H482" t="s">
        <v>12</v>
      </c>
      <c r="I482">
        <v>99</v>
      </c>
      <c r="J482">
        <v>100</v>
      </c>
      <c r="K482" s="5">
        <v>0</v>
      </c>
      <c r="L482" s="5">
        <v>0</v>
      </c>
      <c r="M482" s="5">
        <v>0</v>
      </c>
    </row>
    <row r="483" spans="1:13" x14ac:dyDescent="0.25">
      <c r="A483" s="14">
        <v>340098</v>
      </c>
      <c r="B483" t="s">
        <v>535</v>
      </c>
      <c r="C483" t="s">
        <v>180</v>
      </c>
      <c r="D483" t="s">
        <v>524</v>
      </c>
      <c r="E483">
        <v>16740</v>
      </c>
      <c r="F483" t="s">
        <v>6</v>
      </c>
      <c r="H483" t="s">
        <v>8</v>
      </c>
      <c r="I483">
        <v>0</v>
      </c>
      <c r="J483">
        <v>1</v>
      </c>
      <c r="K483" s="5">
        <v>0</v>
      </c>
      <c r="L483" s="5">
        <v>0</v>
      </c>
      <c r="M483" s="5">
        <v>0</v>
      </c>
    </row>
    <row r="484" spans="1:13" x14ac:dyDescent="0.25">
      <c r="A484" s="14">
        <v>340113</v>
      </c>
      <c r="B484" t="s">
        <v>536</v>
      </c>
      <c r="C484" t="s">
        <v>180</v>
      </c>
      <c r="D484" t="s">
        <v>524</v>
      </c>
      <c r="E484">
        <v>16740</v>
      </c>
      <c r="F484" t="s">
        <v>6</v>
      </c>
      <c r="G484" t="s">
        <v>14</v>
      </c>
      <c r="H484" t="s">
        <v>14</v>
      </c>
      <c r="I484">
        <v>73</v>
      </c>
      <c r="J484">
        <v>73</v>
      </c>
      <c r="K484" s="5">
        <v>50008.93</v>
      </c>
      <c r="L484" s="5">
        <v>38125.21</v>
      </c>
      <c r="M484" s="5">
        <v>-11883.72</v>
      </c>
    </row>
    <row r="485" spans="1:13" x14ac:dyDescent="0.25">
      <c r="A485" s="14">
        <v>340129</v>
      </c>
      <c r="B485" t="s">
        <v>537</v>
      </c>
      <c r="C485" t="s">
        <v>180</v>
      </c>
      <c r="D485" t="s">
        <v>524</v>
      </c>
      <c r="E485">
        <v>16740</v>
      </c>
      <c r="F485" t="s">
        <v>10</v>
      </c>
      <c r="G485" t="s">
        <v>9</v>
      </c>
      <c r="H485" t="s">
        <v>9</v>
      </c>
      <c r="I485">
        <v>2</v>
      </c>
      <c r="J485">
        <v>3</v>
      </c>
      <c r="K485" s="5">
        <v>0</v>
      </c>
      <c r="L485" s="5">
        <v>0</v>
      </c>
      <c r="M485" s="5">
        <v>0</v>
      </c>
    </row>
    <row r="486" spans="1:13" x14ac:dyDescent="0.25">
      <c r="A486" s="14">
        <v>340130</v>
      </c>
      <c r="B486" t="s">
        <v>538</v>
      </c>
      <c r="C486" t="s">
        <v>180</v>
      </c>
      <c r="D486" t="s">
        <v>524</v>
      </c>
      <c r="E486">
        <v>16740</v>
      </c>
      <c r="F486" t="s">
        <v>6</v>
      </c>
      <c r="G486" t="s">
        <v>9</v>
      </c>
      <c r="H486" t="s">
        <v>9</v>
      </c>
      <c r="I486">
        <v>23</v>
      </c>
      <c r="J486">
        <v>23</v>
      </c>
      <c r="K486" s="5">
        <v>0</v>
      </c>
      <c r="L486" s="5">
        <v>0</v>
      </c>
      <c r="M486" s="5">
        <v>0</v>
      </c>
    </row>
    <row r="487" spans="1:13" x14ac:dyDescent="0.25">
      <c r="A487" s="14">
        <v>340144</v>
      </c>
      <c r="B487" t="s">
        <v>539</v>
      </c>
      <c r="C487" t="s">
        <v>180</v>
      </c>
      <c r="D487" t="s">
        <v>524</v>
      </c>
      <c r="E487">
        <v>16740</v>
      </c>
      <c r="F487" t="s">
        <v>10</v>
      </c>
      <c r="G487" t="s">
        <v>8</v>
      </c>
      <c r="H487" t="s">
        <v>8</v>
      </c>
      <c r="I487">
        <v>8</v>
      </c>
      <c r="J487">
        <v>8</v>
      </c>
      <c r="K487" s="5">
        <v>9746.2199999999993</v>
      </c>
      <c r="L487" s="5">
        <v>9746.2199999999993</v>
      </c>
      <c r="M487" s="5">
        <v>0</v>
      </c>
    </row>
    <row r="488" spans="1:13" x14ac:dyDescent="0.25">
      <c r="A488" s="14">
        <v>340145</v>
      </c>
      <c r="B488" t="s">
        <v>540</v>
      </c>
      <c r="C488" t="s">
        <v>180</v>
      </c>
      <c r="D488" t="s">
        <v>524</v>
      </c>
      <c r="E488">
        <v>16740</v>
      </c>
      <c r="F488" t="s">
        <v>10</v>
      </c>
      <c r="G488" t="s">
        <v>12</v>
      </c>
      <c r="H488" t="s">
        <v>12</v>
      </c>
      <c r="I488">
        <v>23</v>
      </c>
      <c r="J488">
        <v>24</v>
      </c>
      <c r="K488" s="5">
        <v>30005.55</v>
      </c>
      <c r="L488" s="5">
        <v>32664.36</v>
      </c>
      <c r="M488" s="5">
        <v>2658.81</v>
      </c>
    </row>
    <row r="489" spans="1:13" x14ac:dyDescent="0.25">
      <c r="A489" s="14">
        <v>340155</v>
      </c>
      <c r="B489" t="s">
        <v>541</v>
      </c>
      <c r="C489" t="s">
        <v>180</v>
      </c>
      <c r="D489" t="s">
        <v>524</v>
      </c>
      <c r="E489">
        <v>20500</v>
      </c>
      <c r="F489" t="s">
        <v>6</v>
      </c>
      <c r="G489" t="s">
        <v>12</v>
      </c>
      <c r="H489" t="s">
        <v>12</v>
      </c>
      <c r="I489">
        <v>177</v>
      </c>
      <c r="J489">
        <v>177</v>
      </c>
      <c r="K489" s="5">
        <v>203679.08</v>
      </c>
      <c r="L489" s="5">
        <v>203679.08</v>
      </c>
      <c r="M489" s="5">
        <v>0</v>
      </c>
    </row>
    <row r="490" spans="1:13" x14ac:dyDescent="0.25">
      <c r="A490" s="14">
        <v>340184</v>
      </c>
      <c r="B490" t="s">
        <v>542</v>
      </c>
      <c r="C490" t="s">
        <v>180</v>
      </c>
      <c r="D490" t="s">
        <v>524</v>
      </c>
      <c r="E490">
        <v>11700</v>
      </c>
      <c r="F490" t="s">
        <v>6</v>
      </c>
      <c r="G490" t="s">
        <v>14</v>
      </c>
      <c r="H490" t="s">
        <v>12</v>
      </c>
      <c r="I490">
        <v>64</v>
      </c>
      <c r="J490">
        <v>64</v>
      </c>
      <c r="K490" s="5">
        <v>49153.59</v>
      </c>
      <c r="L490" s="5">
        <v>38036.07</v>
      </c>
      <c r="M490" s="5">
        <v>-11117.52</v>
      </c>
    </row>
    <row r="491" spans="1:13" x14ac:dyDescent="0.25">
      <c r="A491" s="14">
        <v>350002</v>
      </c>
      <c r="B491" t="s">
        <v>544</v>
      </c>
      <c r="C491" t="s">
        <v>270</v>
      </c>
      <c r="D491" t="s">
        <v>543</v>
      </c>
      <c r="E491">
        <v>13900</v>
      </c>
      <c r="F491" t="s">
        <v>6</v>
      </c>
      <c r="G491" t="s">
        <v>14</v>
      </c>
      <c r="H491" t="s">
        <v>14</v>
      </c>
      <c r="I491">
        <v>160</v>
      </c>
      <c r="J491">
        <v>163</v>
      </c>
      <c r="K491" s="5">
        <v>168934.61</v>
      </c>
      <c r="L491" s="5">
        <v>171799.28</v>
      </c>
      <c r="M491" s="5">
        <v>2864.67</v>
      </c>
    </row>
    <row r="492" spans="1:13" x14ac:dyDescent="0.25">
      <c r="A492" s="14">
        <v>350015</v>
      </c>
      <c r="B492" t="s">
        <v>545</v>
      </c>
      <c r="C492" t="s">
        <v>270</v>
      </c>
      <c r="D492" t="s">
        <v>543</v>
      </c>
      <c r="E492">
        <v>13900</v>
      </c>
      <c r="F492" t="s">
        <v>10</v>
      </c>
      <c r="G492" t="s">
        <v>12</v>
      </c>
      <c r="H492" t="s">
        <v>8</v>
      </c>
      <c r="I492">
        <v>65</v>
      </c>
      <c r="J492">
        <v>65</v>
      </c>
      <c r="K492" s="5">
        <v>41520.14</v>
      </c>
      <c r="L492" s="5">
        <v>22959.21</v>
      </c>
      <c r="M492" s="5">
        <v>-18560.93</v>
      </c>
    </row>
    <row r="493" spans="1:13" x14ac:dyDescent="0.25">
      <c r="A493" s="14">
        <v>360003</v>
      </c>
      <c r="B493" t="s">
        <v>547</v>
      </c>
      <c r="C493" t="s">
        <v>276</v>
      </c>
      <c r="D493" t="s">
        <v>546</v>
      </c>
      <c r="E493">
        <v>17140</v>
      </c>
      <c r="F493" t="s">
        <v>6</v>
      </c>
      <c r="G493" t="s">
        <v>9</v>
      </c>
      <c r="H493" t="s">
        <v>9</v>
      </c>
      <c r="I493">
        <v>26</v>
      </c>
      <c r="J493">
        <v>26</v>
      </c>
      <c r="K493" s="5">
        <v>0</v>
      </c>
      <c r="L493" s="5">
        <v>0</v>
      </c>
      <c r="M493" s="5">
        <v>0</v>
      </c>
    </row>
    <row r="494" spans="1:13" x14ac:dyDescent="0.25">
      <c r="A494" s="14">
        <v>360016</v>
      </c>
      <c r="B494" t="s">
        <v>548</v>
      </c>
      <c r="C494" t="s">
        <v>276</v>
      </c>
      <c r="D494" t="s">
        <v>546</v>
      </c>
      <c r="E494">
        <v>17140</v>
      </c>
      <c r="F494" t="s">
        <v>6</v>
      </c>
      <c r="G494" t="s">
        <v>14</v>
      </c>
      <c r="H494" t="s">
        <v>14</v>
      </c>
      <c r="I494">
        <v>89</v>
      </c>
      <c r="J494">
        <v>90</v>
      </c>
      <c r="K494" s="5">
        <v>91361.1</v>
      </c>
      <c r="L494" s="5">
        <v>93141.28</v>
      </c>
      <c r="M494" s="5">
        <v>1780.18</v>
      </c>
    </row>
    <row r="495" spans="1:13" x14ac:dyDescent="0.25">
      <c r="A495" s="14">
        <v>360020</v>
      </c>
      <c r="B495" t="s">
        <v>549</v>
      </c>
      <c r="C495" t="s">
        <v>276</v>
      </c>
      <c r="D495" t="s">
        <v>546</v>
      </c>
      <c r="E495">
        <v>10420</v>
      </c>
      <c r="F495" t="s">
        <v>6</v>
      </c>
      <c r="G495" t="s">
        <v>12</v>
      </c>
      <c r="H495" t="s">
        <v>12</v>
      </c>
      <c r="I495">
        <v>39</v>
      </c>
      <c r="J495">
        <v>39</v>
      </c>
      <c r="K495" s="5">
        <v>2288.9</v>
      </c>
      <c r="L495" s="5">
        <v>0</v>
      </c>
      <c r="M495" s="5">
        <v>-2288.9</v>
      </c>
    </row>
    <row r="496" spans="1:13" x14ac:dyDescent="0.25">
      <c r="A496" s="14">
        <v>360029</v>
      </c>
      <c r="B496" t="s">
        <v>550</v>
      </c>
      <c r="C496" t="s">
        <v>276</v>
      </c>
      <c r="D496" t="s">
        <v>546</v>
      </c>
      <c r="E496">
        <v>45780</v>
      </c>
      <c r="F496" t="s">
        <v>6</v>
      </c>
      <c r="G496" t="s">
        <v>12</v>
      </c>
      <c r="H496" t="s">
        <v>12</v>
      </c>
      <c r="I496">
        <v>25</v>
      </c>
      <c r="J496">
        <v>25</v>
      </c>
      <c r="K496" s="5">
        <v>0</v>
      </c>
      <c r="L496" s="5">
        <v>0</v>
      </c>
      <c r="M496" s="5">
        <v>0</v>
      </c>
    </row>
    <row r="497" spans="1:13" x14ac:dyDescent="0.25">
      <c r="A497" s="14">
        <v>360046</v>
      </c>
      <c r="B497" t="s">
        <v>551</v>
      </c>
      <c r="C497" t="s">
        <v>276</v>
      </c>
      <c r="D497" t="s">
        <v>546</v>
      </c>
      <c r="E497">
        <v>17140</v>
      </c>
      <c r="F497" t="s">
        <v>6</v>
      </c>
      <c r="G497" t="s">
        <v>14</v>
      </c>
      <c r="H497" t="s">
        <v>12</v>
      </c>
      <c r="I497">
        <v>17</v>
      </c>
      <c r="J497">
        <v>17</v>
      </c>
      <c r="K497" s="5">
        <v>9853.18</v>
      </c>
      <c r="L497" s="5">
        <v>6601.96</v>
      </c>
      <c r="M497" s="5">
        <v>-3251.22</v>
      </c>
    </row>
    <row r="498" spans="1:13" x14ac:dyDescent="0.25">
      <c r="A498" s="14">
        <v>360048</v>
      </c>
      <c r="B498" t="s">
        <v>552</v>
      </c>
      <c r="C498" t="s">
        <v>276</v>
      </c>
      <c r="D498" t="s">
        <v>546</v>
      </c>
      <c r="E498">
        <v>45780</v>
      </c>
      <c r="F498" t="s">
        <v>6</v>
      </c>
      <c r="G498" t="s">
        <v>9</v>
      </c>
      <c r="H498" t="s">
        <v>9</v>
      </c>
      <c r="I498">
        <v>46</v>
      </c>
      <c r="J498">
        <v>46</v>
      </c>
      <c r="K498" s="5">
        <v>0</v>
      </c>
      <c r="L498" s="5">
        <v>0</v>
      </c>
      <c r="M498" s="5">
        <v>0</v>
      </c>
    </row>
    <row r="499" spans="1:13" x14ac:dyDescent="0.25">
      <c r="A499" s="14">
        <v>360056</v>
      </c>
      <c r="B499" t="s">
        <v>553</v>
      </c>
      <c r="C499" t="s">
        <v>276</v>
      </c>
      <c r="D499" t="s">
        <v>546</v>
      </c>
      <c r="E499">
        <v>17140</v>
      </c>
      <c r="F499" t="s">
        <v>6</v>
      </c>
      <c r="G499" t="s">
        <v>14</v>
      </c>
      <c r="H499" t="s">
        <v>14</v>
      </c>
      <c r="I499">
        <v>36</v>
      </c>
      <c r="J499">
        <v>37</v>
      </c>
      <c r="K499" s="5">
        <v>47831.96</v>
      </c>
      <c r="L499" s="5">
        <v>15977</v>
      </c>
      <c r="M499" s="5">
        <v>-31854.959999999999</v>
      </c>
    </row>
    <row r="500" spans="1:13" x14ac:dyDescent="0.25">
      <c r="A500" s="14">
        <v>360068</v>
      </c>
      <c r="B500" t="s">
        <v>554</v>
      </c>
      <c r="C500" t="s">
        <v>276</v>
      </c>
      <c r="D500" t="s">
        <v>546</v>
      </c>
      <c r="E500">
        <v>45780</v>
      </c>
      <c r="F500" t="s">
        <v>6</v>
      </c>
      <c r="G500" t="s">
        <v>14</v>
      </c>
      <c r="H500" t="s">
        <v>14</v>
      </c>
      <c r="I500">
        <v>275</v>
      </c>
      <c r="J500">
        <v>276</v>
      </c>
      <c r="K500" s="5">
        <v>282463.09000000003</v>
      </c>
      <c r="L500" s="5">
        <v>284292.32</v>
      </c>
      <c r="M500" s="5">
        <v>1829.23</v>
      </c>
    </row>
    <row r="501" spans="1:13" x14ac:dyDescent="0.25">
      <c r="A501" s="14">
        <v>360074</v>
      </c>
      <c r="B501" t="s">
        <v>555</v>
      </c>
      <c r="C501" t="s">
        <v>276</v>
      </c>
      <c r="D501" t="s">
        <v>546</v>
      </c>
      <c r="E501">
        <v>45780</v>
      </c>
      <c r="F501" t="s">
        <v>6</v>
      </c>
      <c r="G501" t="s">
        <v>14</v>
      </c>
      <c r="H501" t="s">
        <v>14</v>
      </c>
      <c r="I501">
        <v>27</v>
      </c>
      <c r="J501">
        <v>27</v>
      </c>
      <c r="K501" s="5">
        <v>39964.080000000002</v>
      </c>
      <c r="L501" s="5">
        <v>39964.080000000002</v>
      </c>
      <c r="M501" s="5">
        <v>0</v>
      </c>
    </row>
    <row r="502" spans="1:13" x14ac:dyDescent="0.25">
      <c r="A502" s="14">
        <v>360076</v>
      </c>
      <c r="B502" t="s">
        <v>556</v>
      </c>
      <c r="C502" t="s">
        <v>276</v>
      </c>
      <c r="D502" t="s">
        <v>546</v>
      </c>
      <c r="E502">
        <v>17140</v>
      </c>
      <c r="F502" t="s">
        <v>6</v>
      </c>
      <c r="G502" t="s">
        <v>14</v>
      </c>
      <c r="H502" t="s">
        <v>14</v>
      </c>
      <c r="I502">
        <v>22</v>
      </c>
      <c r="J502">
        <v>22</v>
      </c>
      <c r="K502" s="5">
        <v>0</v>
      </c>
      <c r="L502" s="5">
        <v>0</v>
      </c>
      <c r="M502" s="5">
        <v>0</v>
      </c>
    </row>
    <row r="503" spans="1:13" x14ac:dyDescent="0.25">
      <c r="A503" s="14">
        <v>360078</v>
      </c>
      <c r="B503" t="s">
        <v>557</v>
      </c>
      <c r="C503" t="s">
        <v>276</v>
      </c>
      <c r="D503" t="s">
        <v>546</v>
      </c>
      <c r="E503">
        <v>10420</v>
      </c>
      <c r="F503" t="s">
        <v>6</v>
      </c>
      <c r="G503" t="s">
        <v>12</v>
      </c>
      <c r="H503" t="s">
        <v>12</v>
      </c>
      <c r="I503">
        <v>19</v>
      </c>
      <c r="J503">
        <v>19</v>
      </c>
      <c r="K503" s="5">
        <v>22391.56</v>
      </c>
      <c r="L503" s="5">
        <v>22391.56</v>
      </c>
      <c r="M503" s="5">
        <v>0</v>
      </c>
    </row>
    <row r="504" spans="1:13" x14ac:dyDescent="0.25">
      <c r="A504" s="14">
        <v>360081</v>
      </c>
      <c r="B504" t="s">
        <v>558</v>
      </c>
      <c r="C504" t="s">
        <v>276</v>
      </c>
      <c r="D504" t="s">
        <v>546</v>
      </c>
      <c r="E504">
        <v>45780</v>
      </c>
      <c r="F504" t="s">
        <v>6</v>
      </c>
      <c r="G504" t="s">
        <v>14</v>
      </c>
      <c r="H504" t="s">
        <v>14</v>
      </c>
      <c r="I504">
        <v>35</v>
      </c>
      <c r="J504">
        <v>35</v>
      </c>
      <c r="K504" s="5">
        <v>0</v>
      </c>
      <c r="L504" s="5">
        <v>0</v>
      </c>
      <c r="M504" s="5">
        <v>0</v>
      </c>
    </row>
    <row r="505" spans="1:13" x14ac:dyDescent="0.25">
      <c r="A505" s="14">
        <v>360090</v>
      </c>
      <c r="B505" t="s">
        <v>559</v>
      </c>
      <c r="C505" t="s">
        <v>276</v>
      </c>
      <c r="D505" t="s">
        <v>546</v>
      </c>
      <c r="E505">
        <v>45780</v>
      </c>
      <c r="F505" t="s">
        <v>6</v>
      </c>
      <c r="G505" t="s">
        <v>12</v>
      </c>
      <c r="H505" t="s">
        <v>12</v>
      </c>
      <c r="I505">
        <v>96</v>
      </c>
      <c r="J505">
        <v>98</v>
      </c>
      <c r="K505" s="5">
        <v>122368.78</v>
      </c>
      <c r="L505" s="5">
        <v>125499.54</v>
      </c>
      <c r="M505" s="5">
        <v>3130.76</v>
      </c>
    </row>
    <row r="506" spans="1:13" x14ac:dyDescent="0.25">
      <c r="A506" s="14">
        <v>360112</v>
      </c>
      <c r="B506" t="s">
        <v>560</v>
      </c>
      <c r="C506" t="s">
        <v>276</v>
      </c>
      <c r="D506" t="s">
        <v>546</v>
      </c>
      <c r="E506">
        <v>45780</v>
      </c>
      <c r="F506" t="s">
        <v>6</v>
      </c>
      <c r="G506" t="s">
        <v>12</v>
      </c>
      <c r="H506" t="s">
        <v>12</v>
      </c>
      <c r="I506">
        <v>24</v>
      </c>
      <c r="J506">
        <v>24</v>
      </c>
      <c r="K506" s="5">
        <v>34196.94</v>
      </c>
      <c r="L506" s="5">
        <v>34196.94</v>
      </c>
      <c r="M506" s="5">
        <v>0</v>
      </c>
    </row>
    <row r="507" spans="1:13" x14ac:dyDescent="0.25">
      <c r="A507" s="14">
        <v>360132</v>
      </c>
      <c r="B507" t="s">
        <v>561</v>
      </c>
      <c r="C507" t="s">
        <v>276</v>
      </c>
      <c r="D507" t="s">
        <v>546</v>
      </c>
      <c r="E507">
        <v>17140</v>
      </c>
      <c r="F507" t="s">
        <v>6</v>
      </c>
      <c r="G507" t="s">
        <v>12</v>
      </c>
      <c r="H507" t="s">
        <v>12</v>
      </c>
      <c r="I507">
        <v>34</v>
      </c>
      <c r="J507">
        <v>34</v>
      </c>
      <c r="K507" s="5">
        <v>0</v>
      </c>
      <c r="L507" s="5">
        <v>0</v>
      </c>
      <c r="M507" s="5">
        <v>0</v>
      </c>
    </row>
    <row r="508" spans="1:13" x14ac:dyDescent="0.25">
      <c r="A508" s="14">
        <v>360134</v>
      </c>
      <c r="B508" t="s">
        <v>96</v>
      </c>
      <c r="C508" t="s">
        <v>276</v>
      </c>
      <c r="D508" t="s">
        <v>546</v>
      </c>
      <c r="E508">
        <v>17140</v>
      </c>
      <c r="F508" t="s">
        <v>6</v>
      </c>
      <c r="G508" t="s">
        <v>14</v>
      </c>
      <c r="H508" t="s">
        <v>12</v>
      </c>
      <c r="I508">
        <v>127</v>
      </c>
      <c r="J508">
        <v>128</v>
      </c>
      <c r="K508" s="5">
        <v>139544.10999999999</v>
      </c>
      <c r="L508" s="5">
        <v>100168.94</v>
      </c>
      <c r="M508" s="5">
        <v>-39375.17</v>
      </c>
    </row>
    <row r="509" spans="1:13" x14ac:dyDescent="0.25">
      <c r="A509" s="14">
        <v>360150</v>
      </c>
      <c r="B509" t="s">
        <v>562</v>
      </c>
      <c r="C509" t="s">
        <v>276</v>
      </c>
      <c r="D509" t="s">
        <v>546</v>
      </c>
      <c r="E509">
        <v>10420</v>
      </c>
      <c r="F509" t="s">
        <v>6</v>
      </c>
      <c r="G509" t="s">
        <v>12</v>
      </c>
      <c r="H509" t="s">
        <v>12</v>
      </c>
      <c r="I509">
        <v>36</v>
      </c>
      <c r="J509">
        <v>36</v>
      </c>
      <c r="K509" s="5">
        <v>0</v>
      </c>
      <c r="L509" s="5">
        <v>0</v>
      </c>
      <c r="M509" s="5">
        <v>0</v>
      </c>
    </row>
    <row r="510" spans="1:13" x14ac:dyDescent="0.25">
      <c r="A510" s="14">
        <v>360163</v>
      </c>
      <c r="B510" t="s">
        <v>563</v>
      </c>
      <c r="C510" t="s">
        <v>276</v>
      </c>
      <c r="D510" t="s">
        <v>546</v>
      </c>
      <c r="E510">
        <v>17140</v>
      </c>
      <c r="F510" t="s">
        <v>6</v>
      </c>
      <c r="G510" t="s">
        <v>14</v>
      </c>
      <c r="H510" t="s">
        <v>14</v>
      </c>
      <c r="I510">
        <v>263</v>
      </c>
      <c r="J510">
        <v>262</v>
      </c>
      <c r="K510" s="5">
        <v>269117.94</v>
      </c>
      <c r="L510" s="5">
        <v>268128.43</v>
      </c>
      <c r="M510" s="5">
        <v>-989.51</v>
      </c>
    </row>
    <row r="511" spans="1:13" x14ac:dyDescent="0.25">
      <c r="A511" s="14">
        <v>360179</v>
      </c>
      <c r="B511" t="s">
        <v>564</v>
      </c>
      <c r="C511" t="s">
        <v>276</v>
      </c>
      <c r="D511" t="s">
        <v>546</v>
      </c>
      <c r="E511">
        <v>17140</v>
      </c>
      <c r="F511" t="s">
        <v>6</v>
      </c>
      <c r="G511" t="s">
        <v>14</v>
      </c>
      <c r="H511" t="s">
        <v>14</v>
      </c>
      <c r="I511">
        <v>128</v>
      </c>
      <c r="J511">
        <v>128</v>
      </c>
      <c r="K511" s="5">
        <v>44081.57</v>
      </c>
      <c r="L511" s="5">
        <v>24341.89</v>
      </c>
      <c r="M511" s="5">
        <v>-19739.68</v>
      </c>
    </row>
    <row r="512" spans="1:13" x14ac:dyDescent="0.25">
      <c r="A512" s="14">
        <v>360234</v>
      </c>
      <c r="B512" t="s">
        <v>565</v>
      </c>
      <c r="C512" t="s">
        <v>276</v>
      </c>
      <c r="D512" t="s">
        <v>546</v>
      </c>
      <c r="E512">
        <v>17140</v>
      </c>
      <c r="F512" t="s">
        <v>6</v>
      </c>
      <c r="G512" t="s">
        <v>14</v>
      </c>
      <c r="H512" t="s">
        <v>14</v>
      </c>
      <c r="I512">
        <v>70</v>
      </c>
      <c r="J512">
        <v>71</v>
      </c>
      <c r="K512" s="5">
        <v>0</v>
      </c>
      <c r="L512" s="5">
        <v>0</v>
      </c>
      <c r="M512" s="5">
        <v>0</v>
      </c>
    </row>
    <row r="513" spans="1:13" x14ac:dyDescent="0.25">
      <c r="A513" s="14">
        <v>360236</v>
      </c>
      <c r="B513" t="s">
        <v>566</v>
      </c>
      <c r="C513" t="s">
        <v>276</v>
      </c>
      <c r="D513" t="s">
        <v>546</v>
      </c>
      <c r="E513">
        <v>17140</v>
      </c>
      <c r="F513" t="s">
        <v>6</v>
      </c>
      <c r="G513" t="s">
        <v>12</v>
      </c>
      <c r="H513" t="s">
        <v>8</v>
      </c>
      <c r="I513">
        <v>28</v>
      </c>
      <c r="J513">
        <v>28</v>
      </c>
      <c r="K513" s="5">
        <v>0</v>
      </c>
      <c r="L513" s="5">
        <v>0</v>
      </c>
      <c r="M513" s="5">
        <v>0</v>
      </c>
    </row>
    <row r="514" spans="1:13" x14ac:dyDescent="0.25">
      <c r="A514" s="14">
        <v>360259</v>
      </c>
      <c r="B514" t="s">
        <v>567</v>
      </c>
      <c r="C514" t="s">
        <v>276</v>
      </c>
      <c r="D514" t="s">
        <v>546</v>
      </c>
      <c r="E514">
        <v>45780</v>
      </c>
      <c r="F514" t="s">
        <v>6</v>
      </c>
      <c r="G514" t="s">
        <v>14</v>
      </c>
      <c r="H514" t="s">
        <v>12</v>
      </c>
      <c r="I514">
        <v>52</v>
      </c>
      <c r="J514">
        <v>52</v>
      </c>
      <c r="K514" s="5">
        <v>59312.13</v>
      </c>
      <c r="L514" s="5">
        <v>59011.05</v>
      </c>
      <c r="M514" s="5">
        <v>-301.08</v>
      </c>
    </row>
    <row r="515" spans="1:13" x14ac:dyDescent="0.25">
      <c r="A515" s="14">
        <v>360262</v>
      </c>
      <c r="B515" t="s">
        <v>568</v>
      </c>
      <c r="C515" t="s">
        <v>276</v>
      </c>
      <c r="D515" t="s">
        <v>546</v>
      </c>
      <c r="E515">
        <v>45780</v>
      </c>
      <c r="F515" t="s">
        <v>6</v>
      </c>
      <c r="G515" t="s">
        <v>12</v>
      </c>
      <c r="H515" t="s">
        <v>12</v>
      </c>
      <c r="I515">
        <v>23</v>
      </c>
      <c r="J515">
        <v>23</v>
      </c>
      <c r="K515" s="5">
        <v>29011.67</v>
      </c>
      <c r="L515" s="5">
        <v>29011.67</v>
      </c>
      <c r="M515" s="5">
        <v>0</v>
      </c>
    </row>
    <row r="516" spans="1:13" x14ac:dyDescent="0.25">
      <c r="A516" s="14">
        <v>360351</v>
      </c>
      <c r="B516" t="s">
        <v>569</v>
      </c>
      <c r="C516" t="s">
        <v>276</v>
      </c>
      <c r="D516" t="s">
        <v>546</v>
      </c>
      <c r="E516">
        <v>10420</v>
      </c>
      <c r="F516" t="s">
        <v>6</v>
      </c>
      <c r="G516" t="s">
        <v>14</v>
      </c>
      <c r="H516" t="s">
        <v>12</v>
      </c>
      <c r="I516">
        <v>244</v>
      </c>
      <c r="J516">
        <v>244</v>
      </c>
      <c r="K516" s="5">
        <v>260654.16</v>
      </c>
      <c r="L516" s="5">
        <v>259331.04</v>
      </c>
      <c r="M516" s="5">
        <v>-1323.12</v>
      </c>
    </row>
    <row r="517" spans="1:13" x14ac:dyDescent="0.25">
      <c r="A517" s="14">
        <v>360354</v>
      </c>
      <c r="B517" t="s">
        <v>570</v>
      </c>
      <c r="C517" t="s">
        <v>276</v>
      </c>
      <c r="D517" t="s">
        <v>546</v>
      </c>
      <c r="E517">
        <v>17140</v>
      </c>
      <c r="F517" t="s">
        <v>6</v>
      </c>
      <c r="G517" t="s">
        <v>12</v>
      </c>
      <c r="H517" t="s">
        <v>12</v>
      </c>
      <c r="I517">
        <v>40</v>
      </c>
      <c r="J517">
        <v>41</v>
      </c>
      <c r="K517" s="5">
        <v>0</v>
      </c>
      <c r="L517" s="5">
        <v>0</v>
      </c>
      <c r="M517" s="5">
        <v>0</v>
      </c>
    </row>
    <row r="518" spans="1:13" x14ac:dyDescent="0.25">
      <c r="A518" s="14">
        <v>360362</v>
      </c>
      <c r="B518" t="s">
        <v>571</v>
      </c>
      <c r="C518" t="s">
        <v>276</v>
      </c>
      <c r="D518" t="s">
        <v>546</v>
      </c>
      <c r="E518">
        <v>17140</v>
      </c>
      <c r="F518" t="s">
        <v>6</v>
      </c>
      <c r="G518" t="s">
        <v>14</v>
      </c>
      <c r="H518" t="s">
        <v>14</v>
      </c>
      <c r="I518">
        <v>54</v>
      </c>
      <c r="J518">
        <v>54</v>
      </c>
      <c r="K518" s="5">
        <v>54983.14</v>
      </c>
      <c r="L518" s="5">
        <v>54983.14</v>
      </c>
      <c r="M518" s="5">
        <v>0</v>
      </c>
    </row>
    <row r="519" spans="1:13" x14ac:dyDescent="0.25">
      <c r="A519" s="14">
        <v>370008</v>
      </c>
      <c r="B519" t="s">
        <v>573</v>
      </c>
      <c r="C519" t="s">
        <v>19</v>
      </c>
      <c r="D519" t="s">
        <v>572</v>
      </c>
      <c r="E519">
        <v>36420</v>
      </c>
      <c r="F519" t="s">
        <v>6</v>
      </c>
      <c r="G519" t="s">
        <v>14</v>
      </c>
      <c r="H519" t="s">
        <v>12</v>
      </c>
      <c r="I519">
        <v>203</v>
      </c>
      <c r="J519">
        <v>203</v>
      </c>
      <c r="K519" s="5">
        <v>235628.82</v>
      </c>
      <c r="L519" s="5">
        <v>211526.03</v>
      </c>
      <c r="M519" s="5">
        <v>-24102.79</v>
      </c>
    </row>
    <row r="520" spans="1:13" x14ac:dyDescent="0.25">
      <c r="A520" s="14">
        <v>370013</v>
      </c>
      <c r="B520" t="s">
        <v>574</v>
      </c>
      <c r="C520" t="s">
        <v>19</v>
      </c>
      <c r="D520" t="s">
        <v>572</v>
      </c>
      <c r="E520">
        <v>36420</v>
      </c>
      <c r="F520" t="s">
        <v>6</v>
      </c>
      <c r="G520" t="s">
        <v>14</v>
      </c>
      <c r="H520" t="s">
        <v>12</v>
      </c>
      <c r="I520">
        <v>130</v>
      </c>
      <c r="J520">
        <v>129</v>
      </c>
      <c r="K520" s="5">
        <v>0</v>
      </c>
      <c r="L520" s="5">
        <v>0</v>
      </c>
      <c r="M520" s="5">
        <v>0</v>
      </c>
    </row>
    <row r="521" spans="1:13" x14ac:dyDescent="0.25">
      <c r="A521" s="14">
        <v>370028</v>
      </c>
      <c r="B521" t="s">
        <v>575</v>
      </c>
      <c r="C521" t="s">
        <v>19</v>
      </c>
      <c r="D521" t="s">
        <v>572</v>
      </c>
      <c r="E521">
        <v>36420</v>
      </c>
      <c r="F521" t="s">
        <v>6</v>
      </c>
      <c r="G521" t="s">
        <v>12</v>
      </c>
      <c r="H521" t="s">
        <v>12</v>
      </c>
      <c r="I521">
        <v>111</v>
      </c>
      <c r="J521">
        <v>111</v>
      </c>
      <c r="K521" s="5">
        <v>66623.31</v>
      </c>
      <c r="L521" s="5">
        <v>46483.61</v>
      </c>
      <c r="M521" s="5">
        <v>-20139.7</v>
      </c>
    </row>
    <row r="522" spans="1:13" x14ac:dyDescent="0.25">
      <c r="A522" s="14">
        <v>370032</v>
      </c>
      <c r="B522" t="s">
        <v>576</v>
      </c>
      <c r="C522" t="s">
        <v>19</v>
      </c>
      <c r="D522" t="s">
        <v>572</v>
      </c>
      <c r="E522">
        <v>36420</v>
      </c>
      <c r="F522" t="s">
        <v>6</v>
      </c>
      <c r="G522" t="s">
        <v>12</v>
      </c>
      <c r="H522" t="s">
        <v>12</v>
      </c>
      <c r="I522">
        <v>25</v>
      </c>
      <c r="J522">
        <v>25</v>
      </c>
      <c r="K522" s="5">
        <v>0</v>
      </c>
      <c r="L522" s="5">
        <v>0</v>
      </c>
      <c r="M522" s="5">
        <v>0</v>
      </c>
    </row>
    <row r="523" spans="1:13" x14ac:dyDescent="0.25">
      <c r="A523" s="14">
        <v>370037</v>
      </c>
      <c r="B523" t="s">
        <v>577</v>
      </c>
      <c r="C523" t="s">
        <v>19</v>
      </c>
      <c r="D523" t="s">
        <v>572</v>
      </c>
      <c r="E523">
        <v>36420</v>
      </c>
      <c r="F523" t="s">
        <v>6</v>
      </c>
      <c r="G523" t="s">
        <v>12</v>
      </c>
      <c r="H523" t="s">
        <v>12</v>
      </c>
      <c r="I523">
        <v>340</v>
      </c>
      <c r="J523">
        <v>341</v>
      </c>
      <c r="K523" s="5">
        <v>0</v>
      </c>
      <c r="L523" s="5">
        <v>0</v>
      </c>
      <c r="M523" s="5">
        <v>0</v>
      </c>
    </row>
    <row r="524" spans="1:13" x14ac:dyDescent="0.25">
      <c r="A524" s="14">
        <v>370093</v>
      </c>
      <c r="B524" t="s">
        <v>578</v>
      </c>
      <c r="C524" t="s">
        <v>19</v>
      </c>
      <c r="D524" t="s">
        <v>572</v>
      </c>
      <c r="E524">
        <v>36420</v>
      </c>
      <c r="F524" t="s">
        <v>6</v>
      </c>
      <c r="G524" t="s">
        <v>8</v>
      </c>
      <c r="H524" t="s">
        <v>8</v>
      </c>
      <c r="I524">
        <v>36</v>
      </c>
      <c r="J524">
        <v>37</v>
      </c>
      <c r="K524" s="5">
        <v>0</v>
      </c>
      <c r="L524" s="5">
        <v>0</v>
      </c>
      <c r="M524" s="5">
        <v>0</v>
      </c>
    </row>
    <row r="525" spans="1:13" x14ac:dyDescent="0.25">
      <c r="A525" s="14">
        <v>370094</v>
      </c>
      <c r="B525" t="s">
        <v>579</v>
      </c>
      <c r="C525" t="s">
        <v>19</v>
      </c>
      <c r="D525" t="s">
        <v>572</v>
      </c>
      <c r="E525">
        <v>36420</v>
      </c>
      <c r="F525" t="s">
        <v>6</v>
      </c>
      <c r="G525" t="s">
        <v>9</v>
      </c>
      <c r="H525" t="s">
        <v>9</v>
      </c>
      <c r="I525">
        <v>50</v>
      </c>
      <c r="J525">
        <v>50</v>
      </c>
      <c r="K525" s="5">
        <v>0</v>
      </c>
      <c r="L525" s="5">
        <v>0</v>
      </c>
      <c r="M525" s="5">
        <v>0</v>
      </c>
    </row>
    <row r="526" spans="1:13" x14ac:dyDescent="0.25">
      <c r="A526" s="14">
        <v>370106</v>
      </c>
      <c r="B526" t="s">
        <v>580</v>
      </c>
      <c r="C526" t="s">
        <v>19</v>
      </c>
      <c r="D526" t="s">
        <v>572</v>
      </c>
      <c r="E526">
        <v>36420</v>
      </c>
      <c r="F526" t="s">
        <v>6</v>
      </c>
      <c r="G526" t="s">
        <v>12</v>
      </c>
      <c r="H526" t="s">
        <v>12</v>
      </c>
      <c r="I526">
        <v>26</v>
      </c>
      <c r="J526">
        <v>26</v>
      </c>
      <c r="K526" s="5">
        <v>0</v>
      </c>
      <c r="L526" s="5">
        <v>0</v>
      </c>
      <c r="M526" s="5">
        <v>0</v>
      </c>
    </row>
    <row r="527" spans="1:13" x14ac:dyDescent="0.25">
      <c r="A527" s="14">
        <v>370192</v>
      </c>
      <c r="B527" t="s">
        <v>581</v>
      </c>
      <c r="C527" t="s">
        <v>19</v>
      </c>
      <c r="D527" t="s">
        <v>572</v>
      </c>
      <c r="E527">
        <v>36420</v>
      </c>
      <c r="F527" t="s">
        <v>6</v>
      </c>
      <c r="G527" t="s">
        <v>14</v>
      </c>
      <c r="H527" t="s">
        <v>12</v>
      </c>
      <c r="I527">
        <v>11</v>
      </c>
      <c r="J527">
        <v>11</v>
      </c>
      <c r="K527" s="5">
        <v>11155.97</v>
      </c>
      <c r="L527" s="5">
        <v>11099.34</v>
      </c>
      <c r="M527" s="5">
        <v>-56.63</v>
      </c>
    </row>
    <row r="528" spans="1:13" x14ac:dyDescent="0.25">
      <c r="A528" s="14">
        <v>370201</v>
      </c>
      <c r="B528" t="s">
        <v>582</v>
      </c>
      <c r="C528" t="s">
        <v>19</v>
      </c>
      <c r="D528" t="s">
        <v>572</v>
      </c>
      <c r="E528">
        <v>36420</v>
      </c>
      <c r="F528" t="s">
        <v>6</v>
      </c>
      <c r="G528" t="s">
        <v>8</v>
      </c>
      <c r="H528" t="s">
        <v>8</v>
      </c>
      <c r="I528">
        <v>3</v>
      </c>
      <c r="J528">
        <v>3</v>
      </c>
      <c r="K528" s="5">
        <v>0</v>
      </c>
      <c r="L528" s="5">
        <v>0</v>
      </c>
      <c r="M528" s="5">
        <v>0</v>
      </c>
    </row>
    <row r="529" spans="1:13" x14ac:dyDescent="0.25">
      <c r="A529" s="14">
        <v>370203</v>
      </c>
      <c r="B529" t="s">
        <v>583</v>
      </c>
      <c r="C529" t="s">
        <v>19</v>
      </c>
      <c r="D529" t="s">
        <v>572</v>
      </c>
      <c r="E529">
        <v>36420</v>
      </c>
      <c r="F529" t="s">
        <v>6</v>
      </c>
      <c r="G529" t="s">
        <v>12</v>
      </c>
      <c r="H529" t="s">
        <v>12</v>
      </c>
      <c r="I529">
        <v>139</v>
      </c>
      <c r="J529">
        <v>139</v>
      </c>
      <c r="K529" s="5">
        <v>103640.15</v>
      </c>
      <c r="L529" s="5">
        <v>79428.94</v>
      </c>
      <c r="M529" s="5">
        <v>-24211.21</v>
      </c>
    </row>
    <row r="530" spans="1:13" x14ac:dyDescent="0.25">
      <c r="A530" s="14">
        <v>370211</v>
      </c>
      <c r="B530" t="s">
        <v>584</v>
      </c>
      <c r="C530" t="s">
        <v>19</v>
      </c>
      <c r="D530" t="s">
        <v>572</v>
      </c>
      <c r="E530">
        <v>36420</v>
      </c>
      <c r="F530" t="s">
        <v>6</v>
      </c>
      <c r="G530" t="s">
        <v>8</v>
      </c>
      <c r="H530" t="s">
        <v>9</v>
      </c>
      <c r="I530">
        <v>23</v>
      </c>
      <c r="J530">
        <v>23</v>
      </c>
      <c r="K530" s="5">
        <v>12912.97</v>
      </c>
      <c r="L530" s="5">
        <v>0</v>
      </c>
      <c r="M530" s="5">
        <v>-12912.97</v>
      </c>
    </row>
    <row r="531" spans="1:13" x14ac:dyDescent="0.25">
      <c r="A531" s="14">
        <v>370212</v>
      </c>
      <c r="B531" t="s">
        <v>585</v>
      </c>
      <c r="C531" t="s">
        <v>19</v>
      </c>
      <c r="D531" t="s">
        <v>572</v>
      </c>
      <c r="E531">
        <v>36420</v>
      </c>
      <c r="F531" t="s">
        <v>6</v>
      </c>
      <c r="G531" t="s">
        <v>14</v>
      </c>
      <c r="H531" t="s">
        <v>14</v>
      </c>
      <c r="I531">
        <v>119</v>
      </c>
      <c r="J531">
        <v>119</v>
      </c>
      <c r="K531" s="5">
        <v>125003.61</v>
      </c>
      <c r="L531" s="5">
        <v>125003.61</v>
      </c>
      <c r="M531" s="5">
        <v>0</v>
      </c>
    </row>
    <row r="532" spans="1:13" x14ac:dyDescent="0.25">
      <c r="A532" s="14">
        <v>370220</v>
      </c>
      <c r="B532" t="s">
        <v>586</v>
      </c>
      <c r="C532" t="s">
        <v>19</v>
      </c>
      <c r="D532" t="s">
        <v>572</v>
      </c>
      <c r="E532">
        <v>36420</v>
      </c>
      <c r="F532" t="s">
        <v>6</v>
      </c>
      <c r="G532" t="s">
        <v>12</v>
      </c>
      <c r="H532" t="s">
        <v>12</v>
      </c>
      <c r="I532">
        <v>6</v>
      </c>
      <c r="J532">
        <v>10</v>
      </c>
      <c r="K532" s="5">
        <v>2647.87</v>
      </c>
      <c r="L532" s="5">
        <v>0</v>
      </c>
      <c r="M532" s="5">
        <v>-2647.87</v>
      </c>
    </row>
    <row r="533" spans="1:13" x14ac:dyDescent="0.25">
      <c r="A533" s="14">
        <v>370225</v>
      </c>
      <c r="B533" t="s">
        <v>588</v>
      </c>
      <c r="C533" t="s">
        <v>19</v>
      </c>
      <c r="D533" t="s">
        <v>572</v>
      </c>
      <c r="E533">
        <v>36420</v>
      </c>
      <c r="F533" t="s">
        <v>6</v>
      </c>
      <c r="G533" t="s">
        <v>12</v>
      </c>
      <c r="H533" t="s">
        <v>12</v>
      </c>
      <c r="I533">
        <v>2</v>
      </c>
      <c r="J533">
        <v>2</v>
      </c>
      <c r="K533" s="5">
        <v>1742.45</v>
      </c>
      <c r="L533" s="5">
        <v>0</v>
      </c>
      <c r="M533" s="5">
        <v>-1742.45</v>
      </c>
    </row>
    <row r="534" spans="1:13" x14ac:dyDescent="0.25">
      <c r="A534" s="14">
        <v>370236</v>
      </c>
      <c r="B534" t="s">
        <v>589</v>
      </c>
      <c r="C534" t="s">
        <v>19</v>
      </c>
      <c r="D534" t="s">
        <v>572</v>
      </c>
      <c r="E534">
        <v>36420</v>
      </c>
      <c r="F534" t="s">
        <v>6</v>
      </c>
      <c r="G534" t="s">
        <v>12</v>
      </c>
      <c r="H534" t="s">
        <v>8</v>
      </c>
      <c r="I534">
        <v>37</v>
      </c>
      <c r="J534">
        <v>37</v>
      </c>
      <c r="K534" s="5">
        <v>0</v>
      </c>
      <c r="L534" s="5">
        <v>0</v>
      </c>
      <c r="M534" s="5">
        <v>0</v>
      </c>
    </row>
    <row r="535" spans="1:13" x14ac:dyDescent="0.25">
      <c r="A535" s="14">
        <v>380004</v>
      </c>
      <c r="B535" t="s">
        <v>591</v>
      </c>
      <c r="C535" t="s">
        <v>23</v>
      </c>
      <c r="D535" t="s">
        <v>590</v>
      </c>
      <c r="E535">
        <v>38900</v>
      </c>
      <c r="F535" t="s">
        <v>6</v>
      </c>
      <c r="G535" t="s">
        <v>12</v>
      </c>
      <c r="H535" t="s">
        <v>12</v>
      </c>
      <c r="I535">
        <v>8</v>
      </c>
      <c r="J535">
        <v>7</v>
      </c>
      <c r="K535" s="5">
        <v>14461.52</v>
      </c>
      <c r="L535" s="5">
        <v>12512.87</v>
      </c>
      <c r="M535" s="5">
        <v>-1948.65</v>
      </c>
    </row>
    <row r="536" spans="1:13" x14ac:dyDescent="0.25">
      <c r="A536" s="14">
        <v>380007</v>
      </c>
      <c r="B536" t="s">
        <v>592</v>
      </c>
      <c r="C536" t="s">
        <v>23</v>
      </c>
      <c r="D536" t="s">
        <v>590</v>
      </c>
      <c r="E536">
        <v>38900</v>
      </c>
      <c r="F536" t="s">
        <v>6</v>
      </c>
      <c r="G536" t="s">
        <v>12</v>
      </c>
      <c r="H536" t="s">
        <v>12</v>
      </c>
      <c r="I536">
        <v>19</v>
      </c>
      <c r="J536">
        <v>19</v>
      </c>
      <c r="K536" s="5">
        <v>28659.09</v>
      </c>
      <c r="L536" s="5">
        <v>28659.09</v>
      </c>
      <c r="M536" s="5">
        <v>0</v>
      </c>
    </row>
    <row r="537" spans="1:13" x14ac:dyDescent="0.25">
      <c r="A537" s="14">
        <v>380009</v>
      </c>
      <c r="B537" t="s">
        <v>593</v>
      </c>
      <c r="C537" t="s">
        <v>23</v>
      </c>
      <c r="D537" t="s">
        <v>590</v>
      </c>
      <c r="E537">
        <v>38900</v>
      </c>
      <c r="F537" t="s">
        <v>6</v>
      </c>
      <c r="G537" t="s">
        <v>14</v>
      </c>
      <c r="H537" t="s">
        <v>14</v>
      </c>
      <c r="I537">
        <v>98</v>
      </c>
      <c r="J537">
        <v>99</v>
      </c>
      <c r="K537" s="5">
        <v>127971.77</v>
      </c>
      <c r="L537" s="5">
        <v>129176.41</v>
      </c>
      <c r="M537" s="5">
        <v>1204.6500000000001</v>
      </c>
    </row>
    <row r="538" spans="1:13" x14ac:dyDescent="0.25">
      <c r="A538" s="14">
        <v>380017</v>
      </c>
      <c r="B538" t="s">
        <v>594</v>
      </c>
      <c r="C538" t="s">
        <v>23</v>
      </c>
      <c r="D538" t="s">
        <v>590</v>
      </c>
      <c r="E538">
        <v>38900</v>
      </c>
      <c r="F538" t="s">
        <v>6</v>
      </c>
      <c r="G538" t="s">
        <v>14</v>
      </c>
      <c r="H538" t="s">
        <v>12</v>
      </c>
      <c r="I538">
        <v>55</v>
      </c>
      <c r="J538">
        <v>56</v>
      </c>
      <c r="K538" s="5">
        <v>74795.179999999993</v>
      </c>
      <c r="L538" s="5">
        <v>77446.850000000006</v>
      </c>
      <c r="M538" s="5">
        <v>2651.66</v>
      </c>
    </row>
    <row r="539" spans="1:13" x14ac:dyDescent="0.25">
      <c r="A539" s="14">
        <v>380021</v>
      </c>
      <c r="B539" t="s">
        <v>595</v>
      </c>
      <c r="C539" t="s">
        <v>23</v>
      </c>
      <c r="D539" t="s">
        <v>590</v>
      </c>
      <c r="E539">
        <v>38900</v>
      </c>
      <c r="F539" t="s">
        <v>6</v>
      </c>
      <c r="G539" t="s">
        <v>14</v>
      </c>
      <c r="H539" t="s">
        <v>14</v>
      </c>
      <c r="I539">
        <v>16</v>
      </c>
      <c r="J539">
        <v>16</v>
      </c>
      <c r="K539" s="5">
        <v>0</v>
      </c>
      <c r="L539" s="5">
        <v>0</v>
      </c>
      <c r="M539" s="5">
        <v>0</v>
      </c>
    </row>
    <row r="540" spans="1:13" x14ac:dyDescent="0.25">
      <c r="A540" s="14">
        <v>380025</v>
      </c>
      <c r="B540" t="s">
        <v>596</v>
      </c>
      <c r="C540" t="s">
        <v>23</v>
      </c>
      <c r="D540" t="s">
        <v>590</v>
      </c>
      <c r="E540">
        <v>38900</v>
      </c>
      <c r="F540" t="s">
        <v>6</v>
      </c>
      <c r="G540" t="s">
        <v>14</v>
      </c>
      <c r="H540" t="s">
        <v>14</v>
      </c>
      <c r="I540">
        <v>21</v>
      </c>
      <c r="J540">
        <v>20</v>
      </c>
      <c r="K540" s="5">
        <v>0</v>
      </c>
      <c r="L540" s="5">
        <v>8559.27</v>
      </c>
      <c r="M540" s="5">
        <v>8559.27</v>
      </c>
    </row>
    <row r="541" spans="1:13" x14ac:dyDescent="0.25">
      <c r="A541" s="14">
        <v>380037</v>
      </c>
      <c r="B541" t="s">
        <v>597</v>
      </c>
      <c r="C541" t="s">
        <v>23</v>
      </c>
      <c r="D541" t="s">
        <v>590</v>
      </c>
      <c r="E541">
        <v>38900</v>
      </c>
      <c r="F541" t="s">
        <v>6</v>
      </c>
      <c r="G541" t="s">
        <v>12</v>
      </c>
      <c r="H541" t="s">
        <v>12</v>
      </c>
      <c r="I541">
        <v>20</v>
      </c>
      <c r="J541">
        <v>20</v>
      </c>
      <c r="K541" s="5">
        <v>26985.8</v>
      </c>
      <c r="L541" s="5">
        <v>26985.8</v>
      </c>
      <c r="M541" s="5">
        <v>0</v>
      </c>
    </row>
    <row r="542" spans="1:13" x14ac:dyDescent="0.25">
      <c r="A542" s="14">
        <v>380038</v>
      </c>
      <c r="B542" t="s">
        <v>598</v>
      </c>
      <c r="C542" t="s">
        <v>23</v>
      </c>
      <c r="D542" t="s">
        <v>590</v>
      </c>
      <c r="E542">
        <v>38900</v>
      </c>
      <c r="F542" t="s">
        <v>6</v>
      </c>
      <c r="G542" t="s">
        <v>12</v>
      </c>
      <c r="H542" t="s">
        <v>8</v>
      </c>
      <c r="I542">
        <v>37</v>
      </c>
      <c r="J542">
        <v>38</v>
      </c>
      <c r="K542" s="5">
        <v>15553.08</v>
      </c>
      <c r="L542" s="5">
        <v>10821.99</v>
      </c>
      <c r="M542" s="5">
        <v>-4731.09</v>
      </c>
    </row>
    <row r="543" spans="1:13" x14ac:dyDescent="0.25">
      <c r="A543" s="14">
        <v>380060</v>
      </c>
      <c r="B543" t="s">
        <v>599</v>
      </c>
      <c r="C543" t="s">
        <v>23</v>
      </c>
      <c r="D543" t="s">
        <v>590</v>
      </c>
      <c r="E543">
        <v>38900</v>
      </c>
      <c r="F543" t="s">
        <v>6</v>
      </c>
      <c r="G543" t="s">
        <v>14</v>
      </c>
      <c r="H543" t="s">
        <v>14</v>
      </c>
      <c r="I543">
        <v>44</v>
      </c>
      <c r="J543">
        <v>44</v>
      </c>
      <c r="K543" s="5">
        <v>56537.42</v>
      </c>
      <c r="L543" s="5">
        <v>48179.75</v>
      </c>
      <c r="M543" s="5">
        <v>-8357.67</v>
      </c>
    </row>
    <row r="544" spans="1:13" x14ac:dyDescent="0.25">
      <c r="A544" s="14">
        <v>380061</v>
      </c>
      <c r="B544" t="s">
        <v>600</v>
      </c>
      <c r="C544" t="s">
        <v>23</v>
      </c>
      <c r="D544" t="s">
        <v>590</v>
      </c>
      <c r="E544">
        <v>38900</v>
      </c>
      <c r="F544" t="s">
        <v>6</v>
      </c>
      <c r="G544" t="s">
        <v>14</v>
      </c>
      <c r="H544" t="s">
        <v>12</v>
      </c>
      <c r="I544">
        <v>98</v>
      </c>
      <c r="J544">
        <v>98</v>
      </c>
      <c r="K544" s="5">
        <v>119676.03</v>
      </c>
      <c r="L544" s="5">
        <v>119068.54</v>
      </c>
      <c r="M544" s="5">
        <v>-607.49</v>
      </c>
    </row>
    <row r="545" spans="1:13" x14ac:dyDescent="0.25">
      <c r="A545" s="14">
        <v>380071</v>
      </c>
      <c r="B545" t="s">
        <v>601</v>
      </c>
      <c r="C545" t="s">
        <v>23</v>
      </c>
      <c r="D545" t="s">
        <v>590</v>
      </c>
      <c r="E545">
        <v>38900</v>
      </c>
      <c r="F545" t="s">
        <v>6</v>
      </c>
      <c r="G545" t="s">
        <v>12</v>
      </c>
      <c r="H545" t="s">
        <v>12</v>
      </c>
      <c r="I545">
        <v>16</v>
      </c>
      <c r="J545">
        <v>16</v>
      </c>
      <c r="K545" s="5">
        <v>23635.67</v>
      </c>
      <c r="L545" s="5">
        <v>23635.67</v>
      </c>
      <c r="M545" s="5">
        <v>0</v>
      </c>
    </row>
    <row r="546" spans="1:13" x14ac:dyDescent="0.25">
      <c r="A546" s="14">
        <v>380082</v>
      </c>
      <c r="B546" t="s">
        <v>602</v>
      </c>
      <c r="C546" t="s">
        <v>23</v>
      </c>
      <c r="D546" t="s">
        <v>590</v>
      </c>
      <c r="E546">
        <v>38900</v>
      </c>
      <c r="F546" t="s">
        <v>6</v>
      </c>
      <c r="G546" t="s">
        <v>12</v>
      </c>
      <c r="H546" t="s">
        <v>8</v>
      </c>
      <c r="I546">
        <v>17</v>
      </c>
      <c r="J546">
        <v>17</v>
      </c>
      <c r="K546" s="5">
        <v>0</v>
      </c>
      <c r="L546" s="5">
        <v>0</v>
      </c>
      <c r="M546" s="5">
        <v>0</v>
      </c>
    </row>
    <row r="547" spans="1:13" x14ac:dyDescent="0.25">
      <c r="A547" s="14">
        <v>380089</v>
      </c>
      <c r="B547" t="s">
        <v>603</v>
      </c>
      <c r="C547" t="s">
        <v>23</v>
      </c>
      <c r="D547" t="s">
        <v>590</v>
      </c>
      <c r="E547">
        <v>38900</v>
      </c>
      <c r="F547" t="s">
        <v>6</v>
      </c>
      <c r="G547" t="s">
        <v>14</v>
      </c>
      <c r="H547" t="s">
        <v>12</v>
      </c>
      <c r="I547">
        <v>106</v>
      </c>
      <c r="J547">
        <v>106</v>
      </c>
      <c r="K547" s="5">
        <v>124735.11</v>
      </c>
      <c r="L547" s="5">
        <v>124101.93</v>
      </c>
      <c r="M547" s="5">
        <v>-633.16999999999996</v>
      </c>
    </row>
    <row r="548" spans="1:13" x14ac:dyDescent="0.25">
      <c r="A548" s="14">
        <v>380091</v>
      </c>
      <c r="B548" t="s">
        <v>604</v>
      </c>
      <c r="C548" t="s">
        <v>23</v>
      </c>
      <c r="D548" t="s">
        <v>590</v>
      </c>
      <c r="E548">
        <v>38900</v>
      </c>
      <c r="F548" t="s">
        <v>6</v>
      </c>
      <c r="G548" t="s">
        <v>12</v>
      </c>
      <c r="H548" t="s">
        <v>12</v>
      </c>
      <c r="I548">
        <v>1</v>
      </c>
      <c r="J548">
        <v>1</v>
      </c>
      <c r="K548" s="5">
        <v>2201.46</v>
      </c>
      <c r="L548" s="5">
        <v>2201.46</v>
      </c>
      <c r="M548" s="5">
        <v>0</v>
      </c>
    </row>
    <row r="549" spans="1:13" x14ac:dyDescent="0.25">
      <c r="A549" s="14">
        <v>380103</v>
      </c>
      <c r="B549" t="s">
        <v>605</v>
      </c>
      <c r="C549" t="s">
        <v>23</v>
      </c>
      <c r="D549" t="s">
        <v>590</v>
      </c>
      <c r="E549">
        <v>38900</v>
      </c>
      <c r="F549" t="s">
        <v>6</v>
      </c>
      <c r="G549" t="s">
        <v>14</v>
      </c>
      <c r="H549" t="s">
        <v>12</v>
      </c>
      <c r="I549">
        <v>6</v>
      </c>
      <c r="J549">
        <v>7</v>
      </c>
      <c r="K549" s="5">
        <v>7197.78</v>
      </c>
      <c r="L549" s="5">
        <v>8354.7800000000007</v>
      </c>
      <c r="M549" s="5">
        <v>1157</v>
      </c>
    </row>
    <row r="550" spans="1:13" x14ac:dyDescent="0.25">
      <c r="A550" s="14">
        <v>390002</v>
      </c>
      <c r="B550" t="s">
        <v>607</v>
      </c>
      <c r="C550" t="s">
        <v>407</v>
      </c>
      <c r="D550" t="s">
        <v>606</v>
      </c>
      <c r="E550">
        <v>38300</v>
      </c>
      <c r="F550" t="s">
        <v>6</v>
      </c>
      <c r="G550" t="s">
        <v>12</v>
      </c>
      <c r="H550" t="s">
        <v>12</v>
      </c>
      <c r="I550">
        <v>10</v>
      </c>
      <c r="J550">
        <v>10</v>
      </c>
      <c r="K550" s="5">
        <v>14888.4</v>
      </c>
      <c r="L550" s="5">
        <v>14888.4</v>
      </c>
      <c r="M550" s="5">
        <v>0</v>
      </c>
    </row>
    <row r="551" spans="1:13" x14ac:dyDescent="0.25">
      <c r="A551" s="14">
        <v>390004</v>
      </c>
      <c r="B551" t="s">
        <v>608</v>
      </c>
      <c r="C551" t="s">
        <v>407</v>
      </c>
      <c r="D551" t="s">
        <v>606</v>
      </c>
      <c r="E551">
        <v>25420</v>
      </c>
      <c r="F551" t="s">
        <v>6</v>
      </c>
      <c r="G551" t="s">
        <v>8</v>
      </c>
      <c r="H551" t="s">
        <v>8</v>
      </c>
      <c r="I551">
        <v>86</v>
      </c>
      <c r="J551">
        <v>85</v>
      </c>
      <c r="K551" s="5">
        <v>0</v>
      </c>
      <c r="L551" s="5">
        <v>0</v>
      </c>
      <c r="M551" s="5">
        <v>0</v>
      </c>
    </row>
    <row r="552" spans="1:13" x14ac:dyDescent="0.25">
      <c r="A552" s="14">
        <v>390028</v>
      </c>
      <c r="B552" t="s">
        <v>609</v>
      </c>
      <c r="C552" t="s">
        <v>407</v>
      </c>
      <c r="D552" t="s">
        <v>606</v>
      </c>
      <c r="E552">
        <v>38300</v>
      </c>
      <c r="F552" t="s">
        <v>6</v>
      </c>
      <c r="G552" t="s">
        <v>12</v>
      </c>
      <c r="H552" t="s">
        <v>12</v>
      </c>
      <c r="I552">
        <v>22</v>
      </c>
      <c r="J552">
        <v>21</v>
      </c>
      <c r="K552" s="5">
        <v>28994.45</v>
      </c>
      <c r="L552" s="5">
        <v>26813.96</v>
      </c>
      <c r="M552" s="5">
        <v>-2180.4899999999998</v>
      </c>
    </row>
    <row r="553" spans="1:13" x14ac:dyDescent="0.25">
      <c r="A553" s="14">
        <v>390032</v>
      </c>
      <c r="B553" t="s">
        <v>610</v>
      </c>
      <c r="C553" t="s">
        <v>407</v>
      </c>
      <c r="D553" t="s">
        <v>606</v>
      </c>
      <c r="E553">
        <v>38300</v>
      </c>
      <c r="F553" t="s">
        <v>6</v>
      </c>
      <c r="G553" t="s">
        <v>12</v>
      </c>
      <c r="H553" t="s">
        <v>12</v>
      </c>
      <c r="I553">
        <v>19</v>
      </c>
      <c r="J553">
        <v>19</v>
      </c>
      <c r="K553" s="5">
        <v>0</v>
      </c>
      <c r="L553" s="5">
        <v>0</v>
      </c>
      <c r="M553" s="5">
        <v>0</v>
      </c>
    </row>
    <row r="554" spans="1:13" x14ac:dyDescent="0.25">
      <c r="A554" s="14">
        <v>390036</v>
      </c>
      <c r="B554" t="s">
        <v>611</v>
      </c>
      <c r="C554" t="s">
        <v>407</v>
      </c>
      <c r="D554" t="s">
        <v>606</v>
      </c>
      <c r="E554">
        <v>38300</v>
      </c>
      <c r="F554" t="s">
        <v>6</v>
      </c>
      <c r="G554" t="s">
        <v>8</v>
      </c>
      <c r="H554" t="s">
        <v>8</v>
      </c>
      <c r="I554">
        <v>26</v>
      </c>
      <c r="J554">
        <v>26</v>
      </c>
      <c r="K554" s="5">
        <v>34590.79</v>
      </c>
      <c r="L554" s="5">
        <v>34590.79</v>
      </c>
      <c r="M554" s="5">
        <v>0</v>
      </c>
    </row>
    <row r="555" spans="1:13" x14ac:dyDescent="0.25">
      <c r="A555" s="14">
        <v>390037</v>
      </c>
      <c r="B555" t="s">
        <v>612</v>
      </c>
      <c r="C555" t="s">
        <v>407</v>
      </c>
      <c r="D555" t="s">
        <v>606</v>
      </c>
      <c r="E555">
        <v>38300</v>
      </c>
      <c r="F555" t="s">
        <v>6</v>
      </c>
      <c r="G555" t="s">
        <v>14</v>
      </c>
      <c r="H555" t="s">
        <v>14</v>
      </c>
      <c r="I555">
        <v>41</v>
      </c>
      <c r="J555">
        <v>41</v>
      </c>
      <c r="K555" s="5">
        <v>44992.47</v>
      </c>
      <c r="L555" s="5">
        <v>44992.47</v>
      </c>
      <c r="M555" s="5">
        <v>0</v>
      </c>
    </row>
    <row r="556" spans="1:13" x14ac:dyDescent="0.25">
      <c r="A556" s="14">
        <v>390041</v>
      </c>
      <c r="B556" t="s">
        <v>613</v>
      </c>
      <c r="C556" t="s">
        <v>407</v>
      </c>
      <c r="D556" t="s">
        <v>606</v>
      </c>
      <c r="E556">
        <v>38300</v>
      </c>
      <c r="F556" t="s">
        <v>6</v>
      </c>
      <c r="G556" t="s">
        <v>14</v>
      </c>
      <c r="H556" t="s">
        <v>12</v>
      </c>
      <c r="I556">
        <v>39</v>
      </c>
      <c r="J556">
        <v>39</v>
      </c>
      <c r="K556" s="5">
        <v>47813.23</v>
      </c>
      <c r="L556" s="5">
        <v>47570.53</v>
      </c>
      <c r="M556" s="5">
        <v>-242.71</v>
      </c>
    </row>
    <row r="557" spans="1:13" x14ac:dyDescent="0.25">
      <c r="A557" s="14">
        <v>390042</v>
      </c>
      <c r="B557" t="s">
        <v>614</v>
      </c>
      <c r="C557" t="s">
        <v>407</v>
      </c>
      <c r="D557" t="s">
        <v>606</v>
      </c>
      <c r="E557">
        <v>38300</v>
      </c>
      <c r="F557" t="s">
        <v>6</v>
      </c>
      <c r="G557" t="s">
        <v>14</v>
      </c>
      <c r="H557" t="s">
        <v>12</v>
      </c>
      <c r="I557">
        <v>11</v>
      </c>
      <c r="J557">
        <v>11</v>
      </c>
      <c r="K557" s="5">
        <v>13772.82</v>
      </c>
      <c r="L557" s="5">
        <v>13702.91</v>
      </c>
      <c r="M557" s="5">
        <v>-69.91</v>
      </c>
    </row>
    <row r="558" spans="1:13" x14ac:dyDescent="0.25">
      <c r="A558" s="14">
        <v>390044</v>
      </c>
      <c r="B558" t="s">
        <v>615</v>
      </c>
      <c r="C558" t="s">
        <v>407</v>
      </c>
      <c r="D558" t="s">
        <v>606</v>
      </c>
      <c r="E558">
        <v>39740</v>
      </c>
      <c r="F558" t="s">
        <v>6</v>
      </c>
      <c r="G558" t="s">
        <v>14</v>
      </c>
      <c r="H558" t="s">
        <v>12</v>
      </c>
      <c r="I558">
        <v>222</v>
      </c>
      <c r="J558">
        <v>221</v>
      </c>
      <c r="K558" s="5">
        <v>279041.23</v>
      </c>
      <c r="L558" s="5">
        <v>276484.15999999997</v>
      </c>
      <c r="M558" s="5">
        <v>-2557.06</v>
      </c>
    </row>
    <row r="559" spans="1:13" x14ac:dyDescent="0.25">
      <c r="A559" s="14">
        <v>390050</v>
      </c>
      <c r="B559" t="s">
        <v>616</v>
      </c>
      <c r="C559" t="s">
        <v>407</v>
      </c>
      <c r="D559" t="s">
        <v>606</v>
      </c>
      <c r="E559">
        <v>38300</v>
      </c>
      <c r="F559" t="s">
        <v>6</v>
      </c>
      <c r="G559" t="s">
        <v>12</v>
      </c>
      <c r="H559" t="s">
        <v>12</v>
      </c>
      <c r="I559">
        <v>93</v>
      </c>
      <c r="J559">
        <v>98</v>
      </c>
      <c r="K559" s="5">
        <v>105744.03</v>
      </c>
      <c r="L559" s="5">
        <v>110887.22</v>
      </c>
      <c r="M559" s="5">
        <v>5143.1899999999996</v>
      </c>
    </row>
    <row r="560" spans="1:13" x14ac:dyDescent="0.25">
      <c r="A560" s="14">
        <v>390058</v>
      </c>
      <c r="B560" t="s">
        <v>617</v>
      </c>
      <c r="C560" t="s">
        <v>407</v>
      </c>
      <c r="D560" t="s">
        <v>606</v>
      </c>
      <c r="E560">
        <v>25420</v>
      </c>
      <c r="F560" t="s">
        <v>6</v>
      </c>
      <c r="G560" t="s">
        <v>14</v>
      </c>
      <c r="H560" t="s">
        <v>14</v>
      </c>
      <c r="I560">
        <v>37</v>
      </c>
      <c r="J560">
        <v>37</v>
      </c>
      <c r="K560" s="5">
        <v>42831.12</v>
      </c>
      <c r="L560" s="5">
        <v>42831.12</v>
      </c>
      <c r="M560" s="5">
        <v>0</v>
      </c>
    </row>
    <row r="561" spans="1:13" x14ac:dyDescent="0.25">
      <c r="A561" s="14">
        <v>390067</v>
      </c>
      <c r="B561" t="s">
        <v>618</v>
      </c>
      <c r="C561" t="s">
        <v>407</v>
      </c>
      <c r="D561" t="s">
        <v>606</v>
      </c>
      <c r="E561">
        <v>25420</v>
      </c>
      <c r="F561" t="s">
        <v>6</v>
      </c>
      <c r="G561" t="s">
        <v>12</v>
      </c>
      <c r="H561" t="s">
        <v>8</v>
      </c>
      <c r="I561">
        <v>307</v>
      </c>
      <c r="J561">
        <v>312</v>
      </c>
      <c r="K561" s="5">
        <v>377184.14</v>
      </c>
      <c r="L561" s="5">
        <v>378933.81</v>
      </c>
      <c r="M561" s="5">
        <v>1749.67</v>
      </c>
    </row>
    <row r="562" spans="1:13" x14ac:dyDescent="0.25">
      <c r="A562" s="14">
        <v>390090</v>
      </c>
      <c r="B562" t="s">
        <v>619</v>
      </c>
      <c r="C562" t="s">
        <v>407</v>
      </c>
      <c r="D562" t="s">
        <v>606</v>
      </c>
      <c r="E562">
        <v>38300</v>
      </c>
      <c r="F562" t="s">
        <v>6</v>
      </c>
      <c r="G562" t="s">
        <v>12</v>
      </c>
      <c r="H562" t="s">
        <v>12</v>
      </c>
      <c r="I562">
        <v>29</v>
      </c>
      <c r="J562">
        <v>29</v>
      </c>
      <c r="K562" s="5">
        <v>33553.370000000003</v>
      </c>
      <c r="L562" s="5">
        <v>33553.370000000003</v>
      </c>
      <c r="M562" s="5">
        <v>0</v>
      </c>
    </row>
    <row r="563" spans="1:13" x14ac:dyDescent="0.25">
      <c r="A563" s="14">
        <v>390096</v>
      </c>
      <c r="B563" t="s">
        <v>620</v>
      </c>
      <c r="C563" t="s">
        <v>407</v>
      </c>
      <c r="D563" t="s">
        <v>606</v>
      </c>
      <c r="E563">
        <v>39740</v>
      </c>
      <c r="F563" t="s">
        <v>6</v>
      </c>
      <c r="G563" t="s">
        <v>12</v>
      </c>
      <c r="H563" t="s">
        <v>12</v>
      </c>
      <c r="I563">
        <v>36</v>
      </c>
      <c r="J563">
        <v>36</v>
      </c>
      <c r="K563" s="5">
        <v>55424.47</v>
      </c>
      <c r="L563" s="5">
        <v>55424.47</v>
      </c>
      <c r="M563" s="5">
        <v>0</v>
      </c>
    </row>
    <row r="564" spans="1:13" x14ac:dyDescent="0.25">
      <c r="A564" s="14">
        <v>390102</v>
      </c>
      <c r="B564" t="s">
        <v>621</v>
      </c>
      <c r="C564" t="s">
        <v>407</v>
      </c>
      <c r="D564" t="s">
        <v>606</v>
      </c>
      <c r="E564">
        <v>38300</v>
      </c>
      <c r="F564" t="s">
        <v>6</v>
      </c>
      <c r="G564" t="s">
        <v>12</v>
      </c>
      <c r="H564" t="s">
        <v>8</v>
      </c>
      <c r="I564">
        <v>68</v>
      </c>
      <c r="J564">
        <v>68</v>
      </c>
      <c r="K564" s="5">
        <v>76669.740000000005</v>
      </c>
      <c r="L564" s="5">
        <v>75887.39</v>
      </c>
      <c r="M564" s="5">
        <v>-782.34</v>
      </c>
    </row>
    <row r="565" spans="1:13" x14ac:dyDescent="0.25">
      <c r="A565" s="14">
        <v>390107</v>
      </c>
      <c r="B565" t="s">
        <v>622</v>
      </c>
      <c r="C565" t="s">
        <v>407</v>
      </c>
      <c r="D565" t="s">
        <v>606</v>
      </c>
      <c r="E565">
        <v>38300</v>
      </c>
      <c r="F565" t="s">
        <v>6</v>
      </c>
      <c r="G565" t="s">
        <v>12</v>
      </c>
      <c r="H565" t="s">
        <v>8</v>
      </c>
      <c r="I565">
        <v>73</v>
      </c>
      <c r="J565">
        <v>73</v>
      </c>
      <c r="K565" s="5">
        <v>66311.34</v>
      </c>
      <c r="L565" s="5">
        <v>53159.41</v>
      </c>
      <c r="M565" s="5">
        <v>-13151.93</v>
      </c>
    </row>
    <row r="566" spans="1:13" x14ac:dyDescent="0.25">
      <c r="A566" s="14">
        <v>390114</v>
      </c>
      <c r="B566" t="s">
        <v>623</v>
      </c>
      <c r="C566" t="s">
        <v>407</v>
      </c>
      <c r="D566" t="s">
        <v>606</v>
      </c>
      <c r="E566">
        <v>38300</v>
      </c>
      <c r="F566" t="s">
        <v>6</v>
      </c>
      <c r="G566" t="s">
        <v>12</v>
      </c>
      <c r="H566" t="s">
        <v>12</v>
      </c>
      <c r="I566">
        <v>135</v>
      </c>
      <c r="J566">
        <v>136</v>
      </c>
      <c r="K566" s="5">
        <v>136335.32999999999</v>
      </c>
      <c r="L566" s="5">
        <v>137302.34</v>
      </c>
      <c r="M566" s="5">
        <v>967.01</v>
      </c>
    </row>
    <row r="567" spans="1:13" x14ac:dyDescent="0.25">
      <c r="A567" s="14">
        <v>390145</v>
      </c>
      <c r="B567" t="s">
        <v>624</v>
      </c>
      <c r="C567" t="s">
        <v>407</v>
      </c>
      <c r="D567" t="s">
        <v>606</v>
      </c>
      <c r="E567">
        <v>38300</v>
      </c>
      <c r="F567" t="s">
        <v>6</v>
      </c>
      <c r="G567" t="s">
        <v>14</v>
      </c>
      <c r="H567" t="s">
        <v>14</v>
      </c>
      <c r="I567">
        <v>77</v>
      </c>
      <c r="J567">
        <v>77</v>
      </c>
      <c r="K567" s="5">
        <v>85718.29</v>
      </c>
      <c r="L567" s="5">
        <v>82829.600000000006</v>
      </c>
      <c r="M567" s="5">
        <v>-2888.69</v>
      </c>
    </row>
    <row r="568" spans="1:13" x14ac:dyDescent="0.25">
      <c r="A568" s="14">
        <v>390147</v>
      </c>
      <c r="B568" t="s">
        <v>625</v>
      </c>
      <c r="C568" t="s">
        <v>407</v>
      </c>
      <c r="D568" t="s">
        <v>606</v>
      </c>
      <c r="E568">
        <v>38300</v>
      </c>
      <c r="F568" t="s">
        <v>6</v>
      </c>
      <c r="G568" t="s">
        <v>12</v>
      </c>
      <c r="H568" t="s">
        <v>12</v>
      </c>
      <c r="I568">
        <v>33</v>
      </c>
      <c r="J568">
        <v>33</v>
      </c>
      <c r="K568" s="5">
        <v>17941.400000000001</v>
      </c>
      <c r="L568" s="5">
        <v>17478.87</v>
      </c>
      <c r="M568" s="5">
        <v>-462.53</v>
      </c>
    </row>
    <row r="569" spans="1:13" x14ac:dyDescent="0.25">
      <c r="A569" s="14">
        <v>390157</v>
      </c>
      <c r="B569" t="s">
        <v>626</v>
      </c>
      <c r="C569" t="s">
        <v>407</v>
      </c>
      <c r="D569" t="s">
        <v>606</v>
      </c>
      <c r="E569">
        <v>38300</v>
      </c>
      <c r="F569" t="s">
        <v>6</v>
      </c>
      <c r="G569" t="s">
        <v>12</v>
      </c>
      <c r="H569" t="s">
        <v>8</v>
      </c>
      <c r="I569">
        <v>9</v>
      </c>
      <c r="J569">
        <v>10</v>
      </c>
      <c r="K569" s="5">
        <v>0</v>
      </c>
      <c r="L569" s="5">
        <v>0</v>
      </c>
      <c r="M569" s="5">
        <v>0</v>
      </c>
    </row>
    <row r="570" spans="1:13" x14ac:dyDescent="0.25">
      <c r="A570" s="14">
        <v>390160</v>
      </c>
      <c r="B570" t="s">
        <v>627</v>
      </c>
      <c r="C570" t="s">
        <v>407</v>
      </c>
      <c r="D570" t="s">
        <v>606</v>
      </c>
      <c r="E570">
        <v>38300</v>
      </c>
      <c r="F570" t="s">
        <v>6</v>
      </c>
      <c r="G570" t="s">
        <v>12</v>
      </c>
      <c r="H570" t="s">
        <v>12</v>
      </c>
      <c r="I570">
        <v>12</v>
      </c>
      <c r="J570">
        <v>12</v>
      </c>
      <c r="K570" s="5">
        <v>0</v>
      </c>
      <c r="L570" s="5">
        <v>0</v>
      </c>
      <c r="M570" s="5">
        <v>0</v>
      </c>
    </row>
    <row r="571" spans="1:13" x14ac:dyDescent="0.25">
      <c r="A571" s="14">
        <v>390163</v>
      </c>
      <c r="B571" t="s">
        <v>628</v>
      </c>
      <c r="C571" t="s">
        <v>407</v>
      </c>
      <c r="D571" t="s">
        <v>606</v>
      </c>
      <c r="E571">
        <v>38300</v>
      </c>
      <c r="F571" t="s">
        <v>10</v>
      </c>
      <c r="G571" t="s">
        <v>14</v>
      </c>
      <c r="H571" t="s">
        <v>12</v>
      </c>
      <c r="I571">
        <v>20</v>
      </c>
      <c r="J571">
        <v>20</v>
      </c>
      <c r="K571" s="5">
        <v>0</v>
      </c>
      <c r="L571" s="5">
        <v>0</v>
      </c>
      <c r="M571" s="5">
        <v>0</v>
      </c>
    </row>
    <row r="572" spans="1:13" x14ac:dyDescent="0.25">
      <c r="A572" s="14">
        <v>390164</v>
      </c>
      <c r="B572" t="s">
        <v>629</v>
      </c>
      <c r="C572" t="s">
        <v>407</v>
      </c>
      <c r="D572" t="s">
        <v>606</v>
      </c>
      <c r="E572">
        <v>38300</v>
      </c>
      <c r="F572" t="s">
        <v>6</v>
      </c>
      <c r="G572" t="s">
        <v>12</v>
      </c>
      <c r="H572" t="s">
        <v>12</v>
      </c>
      <c r="I572">
        <v>163</v>
      </c>
      <c r="J572">
        <v>163</v>
      </c>
      <c r="K572" s="5">
        <v>182648.34</v>
      </c>
      <c r="L572" s="5">
        <v>182648.34</v>
      </c>
      <c r="M572" s="5">
        <v>0</v>
      </c>
    </row>
    <row r="573" spans="1:13" x14ac:dyDescent="0.25">
      <c r="A573" s="14">
        <v>390168</v>
      </c>
      <c r="B573" t="s">
        <v>630</v>
      </c>
      <c r="C573" t="s">
        <v>407</v>
      </c>
      <c r="D573" t="s">
        <v>606</v>
      </c>
      <c r="E573">
        <v>38300</v>
      </c>
      <c r="F573" t="s">
        <v>6</v>
      </c>
      <c r="G573" t="s">
        <v>14</v>
      </c>
      <c r="H573" t="s">
        <v>14</v>
      </c>
      <c r="I573">
        <v>48</v>
      </c>
      <c r="J573">
        <v>48</v>
      </c>
      <c r="K573" s="5">
        <v>43707.57</v>
      </c>
      <c r="L573" s="5">
        <v>32375.17</v>
      </c>
      <c r="M573" s="5">
        <v>-11332.4</v>
      </c>
    </row>
    <row r="574" spans="1:13" x14ac:dyDescent="0.25">
      <c r="A574" s="14">
        <v>390219</v>
      </c>
      <c r="B574" t="s">
        <v>632</v>
      </c>
      <c r="C574" t="s">
        <v>407</v>
      </c>
      <c r="D574" t="s">
        <v>606</v>
      </c>
      <c r="E574">
        <v>38300</v>
      </c>
      <c r="F574" t="s">
        <v>6</v>
      </c>
      <c r="G574" t="s">
        <v>14</v>
      </c>
      <c r="H574" t="s">
        <v>14</v>
      </c>
      <c r="I574">
        <v>17</v>
      </c>
      <c r="J574">
        <v>17</v>
      </c>
      <c r="K574" s="5">
        <v>0</v>
      </c>
      <c r="L574" s="5">
        <v>0</v>
      </c>
      <c r="M574" s="5">
        <v>0</v>
      </c>
    </row>
    <row r="575" spans="1:13" x14ac:dyDescent="0.25">
      <c r="A575" s="14">
        <v>390228</v>
      </c>
      <c r="B575" t="s">
        <v>633</v>
      </c>
      <c r="C575" t="s">
        <v>407</v>
      </c>
      <c r="D575" t="s">
        <v>606</v>
      </c>
      <c r="E575">
        <v>38300</v>
      </c>
      <c r="F575" t="s">
        <v>6</v>
      </c>
      <c r="G575" t="s">
        <v>12</v>
      </c>
      <c r="H575" t="s">
        <v>12</v>
      </c>
      <c r="I575">
        <v>85</v>
      </c>
      <c r="J575">
        <v>85</v>
      </c>
      <c r="K575" s="5">
        <v>106575.08</v>
      </c>
      <c r="L575" s="5">
        <v>106575.08</v>
      </c>
      <c r="M575" s="5">
        <v>0</v>
      </c>
    </row>
    <row r="576" spans="1:13" x14ac:dyDescent="0.25">
      <c r="A576" s="14">
        <v>390256</v>
      </c>
      <c r="B576" t="s">
        <v>634</v>
      </c>
      <c r="C576" t="s">
        <v>407</v>
      </c>
      <c r="D576" t="s">
        <v>606</v>
      </c>
      <c r="E576">
        <v>25420</v>
      </c>
      <c r="F576" t="s">
        <v>6</v>
      </c>
      <c r="G576" t="s">
        <v>14</v>
      </c>
      <c r="H576" t="s">
        <v>12</v>
      </c>
      <c r="I576">
        <v>94</v>
      </c>
      <c r="J576">
        <v>94</v>
      </c>
      <c r="K576" s="5">
        <v>119527.74</v>
      </c>
      <c r="L576" s="5">
        <v>118921</v>
      </c>
      <c r="M576" s="5">
        <v>-606.74</v>
      </c>
    </row>
    <row r="577" spans="1:13" x14ac:dyDescent="0.25">
      <c r="A577" s="14">
        <v>390265</v>
      </c>
      <c r="B577" t="s">
        <v>635</v>
      </c>
      <c r="C577" t="s">
        <v>407</v>
      </c>
      <c r="D577" t="s">
        <v>606</v>
      </c>
      <c r="E577">
        <v>38300</v>
      </c>
      <c r="F577" t="s">
        <v>6</v>
      </c>
      <c r="G577" t="s">
        <v>12</v>
      </c>
      <c r="H577" t="s">
        <v>12</v>
      </c>
      <c r="I577">
        <v>50</v>
      </c>
      <c r="J577">
        <v>51</v>
      </c>
      <c r="K577" s="5">
        <v>44714.17</v>
      </c>
      <c r="L577" s="5">
        <v>51838.06</v>
      </c>
      <c r="M577" s="5">
        <v>7123.89</v>
      </c>
    </row>
    <row r="578" spans="1:13" x14ac:dyDescent="0.25">
      <c r="A578" s="14">
        <v>390267</v>
      </c>
      <c r="B578" t="s">
        <v>636</v>
      </c>
      <c r="C578" t="s">
        <v>407</v>
      </c>
      <c r="D578" t="s">
        <v>606</v>
      </c>
      <c r="E578">
        <v>38300</v>
      </c>
      <c r="F578" t="s">
        <v>6</v>
      </c>
      <c r="G578" t="s">
        <v>9</v>
      </c>
      <c r="H578" t="s">
        <v>9</v>
      </c>
      <c r="I578">
        <v>34</v>
      </c>
      <c r="J578">
        <v>35</v>
      </c>
      <c r="K578" s="5">
        <v>0</v>
      </c>
      <c r="L578" s="5">
        <v>0</v>
      </c>
      <c r="M578" s="5">
        <v>0</v>
      </c>
    </row>
    <row r="579" spans="1:13" x14ac:dyDescent="0.25">
      <c r="A579" s="14">
        <v>390316</v>
      </c>
      <c r="B579" t="s">
        <v>637</v>
      </c>
      <c r="C579" t="s">
        <v>407</v>
      </c>
      <c r="D579" t="s">
        <v>606</v>
      </c>
      <c r="E579">
        <v>39740</v>
      </c>
      <c r="F579" t="s">
        <v>6</v>
      </c>
      <c r="G579" t="s">
        <v>14</v>
      </c>
      <c r="H579" t="s">
        <v>14</v>
      </c>
      <c r="I579">
        <v>117</v>
      </c>
      <c r="J579">
        <v>117</v>
      </c>
      <c r="K579" s="5">
        <v>129417.89</v>
      </c>
      <c r="L579" s="5">
        <v>129417.89</v>
      </c>
      <c r="M579" s="5">
        <v>0</v>
      </c>
    </row>
    <row r="580" spans="1:13" x14ac:dyDescent="0.25">
      <c r="A580" s="14">
        <v>390323</v>
      </c>
      <c r="B580" t="s">
        <v>638</v>
      </c>
      <c r="C580" t="s">
        <v>407</v>
      </c>
      <c r="D580" t="s">
        <v>606</v>
      </c>
      <c r="E580">
        <v>38300</v>
      </c>
      <c r="F580" t="s">
        <v>6</v>
      </c>
      <c r="G580" t="s">
        <v>14</v>
      </c>
      <c r="H580" t="s">
        <v>14</v>
      </c>
      <c r="I580">
        <v>64</v>
      </c>
      <c r="J580">
        <v>64</v>
      </c>
      <c r="K580" s="5">
        <v>69824.75</v>
      </c>
      <c r="L580" s="5">
        <v>69824.75</v>
      </c>
      <c r="M580" s="5">
        <v>0</v>
      </c>
    </row>
    <row r="581" spans="1:13" x14ac:dyDescent="0.25">
      <c r="A581" s="14">
        <v>390328</v>
      </c>
      <c r="B581" t="s">
        <v>639</v>
      </c>
      <c r="C581" t="s">
        <v>407</v>
      </c>
      <c r="D581" t="s">
        <v>606</v>
      </c>
      <c r="E581">
        <v>38300</v>
      </c>
      <c r="F581" t="s">
        <v>6</v>
      </c>
      <c r="G581" t="s">
        <v>12</v>
      </c>
      <c r="H581" t="s">
        <v>12</v>
      </c>
      <c r="I581">
        <v>34</v>
      </c>
      <c r="J581">
        <v>34</v>
      </c>
      <c r="K581" s="5">
        <v>40836.76</v>
      </c>
      <c r="L581" s="5">
        <v>40836.76</v>
      </c>
      <c r="M581" s="5">
        <v>0</v>
      </c>
    </row>
    <row r="582" spans="1:13" x14ac:dyDescent="0.25">
      <c r="A582" s="14">
        <v>420002</v>
      </c>
      <c r="B582" t="s">
        <v>641</v>
      </c>
      <c r="C582" t="s">
        <v>180</v>
      </c>
      <c r="D582" t="s">
        <v>640</v>
      </c>
      <c r="E582">
        <v>16740</v>
      </c>
      <c r="F582" t="s">
        <v>6</v>
      </c>
      <c r="G582" t="s">
        <v>8</v>
      </c>
      <c r="H582" t="s">
        <v>9</v>
      </c>
      <c r="I582">
        <v>66</v>
      </c>
      <c r="J582">
        <v>66</v>
      </c>
      <c r="K582" s="5">
        <v>0</v>
      </c>
      <c r="L582" s="5">
        <v>0</v>
      </c>
      <c r="M582" s="5">
        <v>0</v>
      </c>
    </row>
    <row r="583" spans="1:13" x14ac:dyDescent="0.25">
      <c r="A583" s="14">
        <v>420010</v>
      </c>
      <c r="B583" t="s">
        <v>642</v>
      </c>
      <c r="C583" t="s">
        <v>180</v>
      </c>
      <c r="D583" t="s">
        <v>640</v>
      </c>
      <c r="E583">
        <v>22500</v>
      </c>
      <c r="F583" t="s">
        <v>6</v>
      </c>
      <c r="G583" t="s">
        <v>8</v>
      </c>
      <c r="H583" t="s">
        <v>8</v>
      </c>
      <c r="I583">
        <v>21</v>
      </c>
      <c r="J583">
        <v>21</v>
      </c>
      <c r="K583" s="5">
        <v>25917.52</v>
      </c>
      <c r="L583" s="5">
        <v>25917.52</v>
      </c>
      <c r="M583" s="5">
        <v>0</v>
      </c>
    </row>
    <row r="584" spans="1:13" x14ac:dyDescent="0.25">
      <c r="A584" s="14">
        <v>420019</v>
      </c>
      <c r="B584" t="s">
        <v>643</v>
      </c>
      <c r="C584" t="s">
        <v>180</v>
      </c>
      <c r="D584" t="s">
        <v>640</v>
      </c>
      <c r="E584">
        <v>16740</v>
      </c>
      <c r="F584" t="s">
        <v>10</v>
      </c>
      <c r="G584" t="s">
        <v>12</v>
      </c>
      <c r="H584" t="s">
        <v>12</v>
      </c>
      <c r="I584">
        <v>9</v>
      </c>
      <c r="J584">
        <v>9</v>
      </c>
      <c r="K584" s="5">
        <v>12372.57</v>
      </c>
      <c r="L584" s="5">
        <v>12372.57</v>
      </c>
      <c r="M584" s="5">
        <v>0</v>
      </c>
    </row>
    <row r="585" spans="1:13" x14ac:dyDescent="0.25">
      <c r="A585" s="14">
        <v>420036</v>
      </c>
      <c r="B585" t="s">
        <v>644</v>
      </c>
      <c r="C585" t="s">
        <v>180</v>
      </c>
      <c r="D585" t="s">
        <v>640</v>
      </c>
      <c r="E585">
        <v>16740</v>
      </c>
      <c r="F585" t="s">
        <v>10</v>
      </c>
      <c r="G585" t="s">
        <v>12</v>
      </c>
      <c r="H585" t="s">
        <v>12</v>
      </c>
      <c r="I585">
        <v>10</v>
      </c>
      <c r="J585">
        <v>10</v>
      </c>
      <c r="K585" s="5">
        <v>2034.83</v>
      </c>
      <c r="L585" s="5">
        <v>0</v>
      </c>
      <c r="M585" s="5">
        <v>-2034.83</v>
      </c>
    </row>
    <row r="586" spans="1:13" x14ac:dyDescent="0.25">
      <c r="A586" s="14">
        <v>420051</v>
      </c>
      <c r="B586" t="s">
        <v>645</v>
      </c>
      <c r="C586" t="s">
        <v>180</v>
      </c>
      <c r="D586" t="s">
        <v>640</v>
      </c>
      <c r="E586">
        <v>22500</v>
      </c>
      <c r="F586" t="s">
        <v>6</v>
      </c>
      <c r="G586" t="s">
        <v>12</v>
      </c>
      <c r="H586" t="s">
        <v>8</v>
      </c>
      <c r="I586">
        <v>208</v>
      </c>
      <c r="J586">
        <v>210</v>
      </c>
      <c r="K586" s="5">
        <v>223240.12</v>
      </c>
      <c r="L586" s="5">
        <v>178422.69</v>
      </c>
      <c r="M586" s="5">
        <v>-44817.43</v>
      </c>
    </row>
    <row r="587" spans="1:13" x14ac:dyDescent="0.25">
      <c r="A587" s="14">
        <v>420091</v>
      </c>
      <c r="B587" t="s">
        <v>646</v>
      </c>
      <c r="C587" t="s">
        <v>180</v>
      </c>
      <c r="D587" t="s">
        <v>640</v>
      </c>
      <c r="E587">
        <v>22500</v>
      </c>
      <c r="F587" t="s">
        <v>6</v>
      </c>
      <c r="G587" t="s">
        <v>14</v>
      </c>
      <c r="H587" t="s">
        <v>14</v>
      </c>
      <c r="I587">
        <v>54</v>
      </c>
      <c r="J587">
        <v>54</v>
      </c>
      <c r="K587" s="5">
        <v>62502.9</v>
      </c>
      <c r="L587" s="5">
        <v>62502.9</v>
      </c>
      <c r="M587" s="5">
        <v>0</v>
      </c>
    </row>
    <row r="588" spans="1:13" x14ac:dyDescent="0.25">
      <c r="A588" s="14">
        <v>440003</v>
      </c>
      <c r="B588" t="s">
        <v>648</v>
      </c>
      <c r="C588" t="s">
        <v>7</v>
      </c>
      <c r="D588" t="s">
        <v>647</v>
      </c>
      <c r="E588">
        <v>34980</v>
      </c>
      <c r="F588" t="s">
        <v>6</v>
      </c>
      <c r="G588" t="s">
        <v>14</v>
      </c>
      <c r="H588" t="s">
        <v>12</v>
      </c>
      <c r="I588">
        <v>27</v>
      </c>
      <c r="J588">
        <v>26</v>
      </c>
      <c r="K588" s="5">
        <v>0</v>
      </c>
      <c r="L588" s="5">
        <v>0</v>
      </c>
      <c r="M588" s="5">
        <v>0</v>
      </c>
    </row>
    <row r="589" spans="1:13" x14ac:dyDescent="0.25">
      <c r="A589" s="14">
        <v>440006</v>
      </c>
      <c r="B589" t="s">
        <v>649</v>
      </c>
      <c r="C589" t="s">
        <v>7</v>
      </c>
      <c r="D589" t="s">
        <v>647</v>
      </c>
      <c r="E589">
        <v>34980</v>
      </c>
      <c r="F589" t="s">
        <v>6</v>
      </c>
      <c r="G589" t="s">
        <v>12</v>
      </c>
      <c r="H589" t="s">
        <v>12</v>
      </c>
      <c r="I589">
        <v>12</v>
      </c>
      <c r="J589">
        <v>12</v>
      </c>
      <c r="K589" s="5">
        <v>0</v>
      </c>
      <c r="L589" s="5">
        <v>0</v>
      </c>
      <c r="M589" s="5">
        <v>0</v>
      </c>
    </row>
    <row r="590" spans="1:13" x14ac:dyDescent="0.25">
      <c r="A590" s="14">
        <v>440029</v>
      </c>
      <c r="B590" t="s">
        <v>650</v>
      </c>
      <c r="C590" t="s">
        <v>7</v>
      </c>
      <c r="D590" t="s">
        <v>647</v>
      </c>
      <c r="E590">
        <v>34980</v>
      </c>
      <c r="F590" t="s">
        <v>6</v>
      </c>
      <c r="G590" t="s">
        <v>14</v>
      </c>
      <c r="H590" t="s">
        <v>14</v>
      </c>
      <c r="I590">
        <v>185</v>
      </c>
      <c r="J590">
        <v>188</v>
      </c>
      <c r="K590" s="5">
        <v>211132.32</v>
      </c>
      <c r="L590" s="5">
        <v>216897.83</v>
      </c>
      <c r="M590" s="5">
        <v>5765.51</v>
      </c>
    </row>
    <row r="591" spans="1:13" x14ac:dyDescent="0.25">
      <c r="A591" s="14">
        <v>440046</v>
      </c>
      <c r="B591" t="s">
        <v>651</v>
      </c>
      <c r="C591" t="s">
        <v>7</v>
      </c>
      <c r="D591" t="s">
        <v>647</v>
      </c>
      <c r="E591">
        <v>34980</v>
      </c>
      <c r="F591" t="s">
        <v>6</v>
      </c>
      <c r="G591" t="s">
        <v>12</v>
      </c>
      <c r="H591" t="s">
        <v>12</v>
      </c>
      <c r="I591">
        <v>8</v>
      </c>
      <c r="J591">
        <v>8</v>
      </c>
      <c r="K591" s="5">
        <v>0</v>
      </c>
      <c r="L591" s="5">
        <v>0</v>
      </c>
      <c r="M591" s="5">
        <v>0</v>
      </c>
    </row>
    <row r="592" spans="1:13" x14ac:dyDescent="0.25">
      <c r="A592" s="14">
        <v>440048</v>
      </c>
      <c r="B592" t="s">
        <v>652</v>
      </c>
      <c r="C592" t="s">
        <v>7</v>
      </c>
      <c r="D592" t="s">
        <v>647</v>
      </c>
      <c r="E592">
        <v>32820</v>
      </c>
      <c r="F592" t="s">
        <v>6</v>
      </c>
      <c r="G592" t="s">
        <v>12</v>
      </c>
      <c r="H592" t="s">
        <v>12</v>
      </c>
      <c r="I592">
        <v>27</v>
      </c>
      <c r="J592">
        <v>27</v>
      </c>
      <c r="K592" s="5">
        <v>0</v>
      </c>
      <c r="L592" s="5">
        <v>0</v>
      </c>
      <c r="M592" s="5">
        <v>0</v>
      </c>
    </row>
    <row r="593" spans="1:13" x14ac:dyDescent="0.25">
      <c r="A593" s="14">
        <v>440049</v>
      </c>
      <c r="B593" t="s">
        <v>653</v>
      </c>
      <c r="C593" t="s">
        <v>7</v>
      </c>
      <c r="D593" t="s">
        <v>647</v>
      </c>
      <c r="E593">
        <v>32820</v>
      </c>
      <c r="F593" t="s">
        <v>6</v>
      </c>
      <c r="G593" t="s">
        <v>14</v>
      </c>
      <c r="H593" t="s">
        <v>14</v>
      </c>
      <c r="I593">
        <v>48</v>
      </c>
      <c r="J593">
        <v>26</v>
      </c>
      <c r="K593" s="5">
        <v>0</v>
      </c>
      <c r="L593" s="5">
        <v>0</v>
      </c>
      <c r="M593" s="5">
        <v>0</v>
      </c>
    </row>
    <row r="594" spans="1:13" x14ac:dyDescent="0.25">
      <c r="A594" s="14">
        <v>440053</v>
      </c>
      <c r="B594" t="s">
        <v>654</v>
      </c>
      <c r="C594" t="s">
        <v>7</v>
      </c>
      <c r="D594" t="s">
        <v>647</v>
      </c>
      <c r="E594">
        <v>34980</v>
      </c>
      <c r="F594" t="s">
        <v>6</v>
      </c>
      <c r="H594" t="s">
        <v>14</v>
      </c>
      <c r="I594">
        <v>0</v>
      </c>
      <c r="J594">
        <v>1</v>
      </c>
      <c r="K594" s="5">
        <v>0</v>
      </c>
      <c r="L594" s="5">
        <v>0</v>
      </c>
      <c r="M594" s="5">
        <v>0</v>
      </c>
    </row>
    <row r="595" spans="1:13" x14ac:dyDescent="0.25">
      <c r="A595" s="14">
        <v>440065</v>
      </c>
      <c r="B595" t="s">
        <v>655</v>
      </c>
      <c r="C595" t="s">
        <v>7</v>
      </c>
      <c r="D595" t="s">
        <v>647</v>
      </c>
      <c r="E595">
        <v>34980</v>
      </c>
      <c r="F595" t="s">
        <v>6</v>
      </c>
      <c r="G595" t="s">
        <v>14</v>
      </c>
      <c r="H595" t="s">
        <v>14</v>
      </c>
      <c r="I595">
        <v>34</v>
      </c>
      <c r="J595">
        <v>35</v>
      </c>
      <c r="K595" s="5">
        <v>0</v>
      </c>
      <c r="L595" s="5">
        <v>0</v>
      </c>
      <c r="M595" s="5">
        <v>0</v>
      </c>
    </row>
    <row r="596" spans="1:13" x14ac:dyDescent="0.25">
      <c r="A596" s="14">
        <v>440073</v>
      </c>
      <c r="B596" t="s">
        <v>656</v>
      </c>
      <c r="C596" t="s">
        <v>7</v>
      </c>
      <c r="D596" t="s">
        <v>647</v>
      </c>
      <c r="E596">
        <v>34980</v>
      </c>
      <c r="F596" t="s">
        <v>10</v>
      </c>
      <c r="G596" t="s">
        <v>14</v>
      </c>
      <c r="H596" t="s">
        <v>14</v>
      </c>
      <c r="I596">
        <v>171</v>
      </c>
      <c r="J596">
        <v>171</v>
      </c>
      <c r="K596" s="5">
        <v>200943.57</v>
      </c>
      <c r="L596" s="5">
        <v>200943.57</v>
      </c>
      <c r="M596" s="5">
        <v>0</v>
      </c>
    </row>
    <row r="597" spans="1:13" x14ac:dyDescent="0.25">
      <c r="A597" s="14">
        <v>440082</v>
      </c>
      <c r="B597" t="s">
        <v>657</v>
      </c>
      <c r="C597" t="s">
        <v>7</v>
      </c>
      <c r="D597" t="s">
        <v>647</v>
      </c>
      <c r="E597">
        <v>34980</v>
      </c>
      <c r="F597" t="s">
        <v>6</v>
      </c>
      <c r="G597" t="s">
        <v>14</v>
      </c>
      <c r="H597" t="s">
        <v>12</v>
      </c>
      <c r="I597">
        <v>11</v>
      </c>
      <c r="J597">
        <v>11</v>
      </c>
      <c r="K597" s="5">
        <v>0</v>
      </c>
      <c r="L597" s="5">
        <v>0</v>
      </c>
      <c r="M597" s="5">
        <v>0</v>
      </c>
    </row>
    <row r="598" spans="1:13" x14ac:dyDescent="0.25">
      <c r="A598" s="14">
        <v>440111</v>
      </c>
      <c r="B598" t="s">
        <v>658</v>
      </c>
      <c r="C598" t="s">
        <v>7</v>
      </c>
      <c r="D598" t="s">
        <v>647</v>
      </c>
      <c r="E598">
        <v>34980</v>
      </c>
      <c r="F598" t="s">
        <v>6</v>
      </c>
      <c r="G598" t="s">
        <v>12</v>
      </c>
      <c r="H598" t="s">
        <v>12</v>
      </c>
      <c r="I598">
        <v>1</v>
      </c>
      <c r="J598">
        <v>1</v>
      </c>
      <c r="K598" s="5">
        <v>1019.28</v>
      </c>
      <c r="L598" s="5">
        <v>1019.28</v>
      </c>
      <c r="M598" s="5">
        <v>0</v>
      </c>
    </row>
    <row r="599" spans="1:13" x14ac:dyDescent="0.25">
      <c r="A599" s="14">
        <v>440133</v>
      </c>
      <c r="B599" t="s">
        <v>659</v>
      </c>
      <c r="C599" t="s">
        <v>7</v>
      </c>
      <c r="D599" t="s">
        <v>647</v>
      </c>
      <c r="E599">
        <v>34980</v>
      </c>
      <c r="F599" t="s">
        <v>6</v>
      </c>
      <c r="G599" t="s">
        <v>14</v>
      </c>
      <c r="H599" t="s">
        <v>12</v>
      </c>
      <c r="I599">
        <v>45</v>
      </c>
      <c r="J599">
        <v>45</v>
      </c>
      <c r="K599" s="5">
        <v>46504.85</v>
      </c>
      <c r="L599" s="5">
        <v>44255.79</v>
      </c>
      <c r="M599" s="5">
        <v>-2249.06</v>
      </c>
    </row>
    <row r="600" spans="1:13" x14ac:dyDescent="0.25">
      <c r="A600" s="14">
        <v>440150</v>
      </c>
      <c r="B600" t="s">
        <v>660</v>
      </c>
      <c r="C600" t="s">
        <v>7</v>
      </c>
      <c r="D600" t="s">
        <v>647</v>
      </c>
      <c r="E600">
        <v>34980</v>
      </c>
      <c r="F600" t="s">
        <v>6</v>
      </c>
      <c r="G600" t="s">
        <v>9</v>
      </c>
      <c r="H600" t="s">
        <v>9</v>
      </c>
      <c r="I600">
        <v>40</v>
      </c>
      <c r="J600">
        <v>41</v>
      </c>
      <c r="K600" s="5">
        <v>0</v>
      </c>
      <c r="L600" s="5">
        <v>0</v>
      </c>
      <c r="M600" s="5">
        <v>0</v>
      </c>
    </row>
    <row r="601" spans="1:13" x14ac:dyDescent="0.25">
      <c r="A601" s="14">
        <v>440159</v>
      </c>
      <c r="B601" t="s">
        <v>661</v>
      </c>
      <c r="C601" t="s">
        <v>7</v>
      </c>
      <c r="D601" t="s">
        <v>647</v>
      </c>
      <c r="E601">
        <v>32820</v>
      </c>
      <c r="F601" t="s">
        <v>6</v>
      </c>
      <c r="G601" t="s">
        <v>12</v>
      </c>
      <c r="H601" t="s">
        <v>12</v>
      </c>
      <c r="I601">
        <v>1</v>
      </c>
      <c r="J601">
        <v>1</v>
      </c>
      <c r="K601" s="5">
        <v>946.6</v>
      </c>
      <c r="L601" s="5">
        <v>946.6</v>
      </c>
      <c r="M601" s="5">
        <v>0</v>
      </c>
    </row>
    <row r="602" spans="1:13" x14ac:dyDescent="0.25">
      <c r="A602" s="14">
        <v>440161</v>
      </c>
      <c r="B602" t="s">
        <v>662</v>
      </c>
      <c r="C602" t="s">
        <v>7</v>
      </c>
      <c r="D602" t="s">
        <v>647</v>
      </c>
      <c r="E602">
        <v>34980</v>
      </c>
      <c r="F602" t="s">
        <v>6</v>
      </c>
      <c r="G602" t="s">
        <v>14</v>
      </c>
      <c r="H602" t="s">
        <v>14</v>
      </c>
      <c r="I602">
        <v>323</v>
      </c>
      <c r="J602">
        <v>325</v>
      </c>
      <c r="K602" s="5">
        <v>337073.71</v>
      </c>
      <c r="L602" s="5">
        <v>339120.81</v>
      </c>
      <c r="M602" s="5">
        <v>2047.1</v>
      </c>
    </row>
    <row r="603" spans="1:13" x14ac:dyDescent="0.25">
      <c r="A603" s="14">
        <v>440183</v>
      </c>
      <c r="B603" t="s">
        <v>663</v>
      </c>
      <c r="C603" t="s">
        <v>7</v>
      </c>
      <c r="D603" t="s">
        <v>647</v>
      </c>
      <c r="E603">
        <v>32820</v>
      </c>
      <c r="F603" t="s">
        <v>6</v>
      </c>
      <c r="G603" t="s">
        <v>12</v>
      </c>
      <c r="H603" t="s">
        <v>12</v>
      </c>
      <c r="I603">
        <v>71</v>
      </c>
      <c r="J603">
        <v>71</v>
      </c>
      <c r="K603" s="5">
        <v>0</v>
      </c>
      <c r="L603" s="5">
        <v>0</v>
      </c>
      <c r="M603" s="5">
        <v>0</v>
      </c>
    </row>
    <row r="604" spans="1:13" x14ac:dyDescent="0.25">
      <c r="A604" s="14">
        <v>440193</v>
      </c>
      <c r="B604" t="s">
        <v>664</v>
      </c>
      <c r="C604" t="s">
        <v>7</v>
      </c>
      <c r="D604" t="s">
        <v>647</v>
      </c>
      <c r="E604">
        <v>34980</v>
      </c>
      <c r="F604" t="s">
        <v>6</v>
      </c>
      <c r="G604" t="s">
        <v>9</v>
      </c>
      <c r="H604" t="s">
        <v>9</v>
      </c>
      <c r="I604">
        <v>9</v>
      </c>
      <c r="J604">
        <v>9</v>
      </c>
      <c r="K604" s="5">
        <v>0</v>
      </c>
      <c r="L604" s="5">
        <v>0</v>
      </c>
      <c r="M604" s="5">
        <v>0</v>
      </c>
    </row>
    <row r="605" spans="1:13" x14ac:dyDescent="0.25">
      <c r="A605" s="14">
        <v>440194</v>
      </c>
      <c r="B605" t="s">
        <v>665</v>
      </c>
      <c r="C605" t="s">
        <v>7</v>
      </c>
      <c r="D605" t="s">
        <v>647</v>
      </c>
      <c r="E605">
        <v>34980</v>
      </c>
      <c r="F605" t="s">
        <v>6</v>
      </c>
      <c r="G605" t="s">
        <v>12</v>
      </c>
      <c r="H605" t="s">
        <v>12</v>
      </c>
      <c r="I605">
        <v>3</v>
      </c>
      <c r="J605">
        <v>3</v>
      </c>
      <c r="K605" s="5">
        <v>0</v>
      </c>
      <c r="L605" s="5">
        <v>0</v>
      </c>
      <c r="M605" s="5">
        <v>0</v>
      </c>
    </row>
    <row r="606" spans="1:13" x14ac:dyDescent="0.25">
      <c r="A606" s="14">
        <v>440197</v>
      </c>
      <c r="B606" t="s">
        <v>666</v>
      </c>
      <c r="C606" t="s">
        <v>7</v>
      </c>
      <c r="D606" t="s">
        <v>647</v>
      </c>
      <c r="E606">
        <v>34980</v>
      </c>
      <c r="F606" t="s">
        <v>6</v>
      </c>
      <c r="G606" t="s">
        <v>14</v>
      </c>
      <c r="H606" t="s">
        <v>14</v>
      </c>
      <c r="I606">
        <v>3</v>
      </c>
      <c r="J606">
        <v>3</v>
      </c>
      <c r="K606" s="5">
        <v>742.84</v>
      </c>
      <c r="L606" s="5">
        <v>723.46</v>
      </c>
      <c r="M606" s="5">
        <v>-19.38</v>
      </c>
    </row>
    <row r="607" spans="1:13" x14ac:dyDescent="0.25">
      <c r="A607" s="14">
        <v>440218</v>
      </c>
      <c r="B607" t="s">
        <v>667</v>
      </c>
      <c r="C607" t="s">
        <v>7</v>
      </c>
      <c r="D607" t="s">
        <v>647</v>
      </c>
      <c r="E607">
        <v>34980</v>
      </c>
      <c r="F607" t="s">
        <v>6</v>
      </c>
      <c r="G607" t="s">
        <v>14</v>
      </c>
      <c r="I607">
        <v>1</v>
      </c>
      <c r="J607">
        <v>0</v>
      </c>
      <c r="K607" s="5">
        <v>1024.48</v>
      </c>
      <c r="L607" s="5">
        <v>0</v>
      </c>
      <c r="M607" s="5">
        <v>-1024.48</v>
      </c>
    </row>
    <row r="608" spans="1:13" x14ac:dyDescent="0.25">
      <c r="A608" s="14">
        <v>440228</v>
      </c>
      <c r="B608" t="s">
        <v>668</v>
      </c>
      <c r="C608" t="s">
        <v>7</v>
      </c>
      <c r="D608" t="s">
        <v>647</v>
      </c>
      <c r="E608">
        <v>32820</v>
      </c>
      <c r="F608" t="s">
        <v>6</v>
      </c>
      <c r="G608" t="s">
        <v>12</v>
      </c>
      <c r="H608" t="s">
        <v>12</v>
      </c>
      <c r="I608">
        <v>23</v>
      </c>
      <c r="J608">
        <v>23</v>
      </c>
      <c r="K608" s="5">
        <v>2349.17</v>
      </c>
      <c r="L608" s="5">
        <v>0</v>
      </c>
      <c r="M608" s="5">
        <v>-2349.17</v>
      </c>
    </row>
    <row r="609" spans="1:13" x14ac:dyDescent="0.25">
      <c r="A609" s="14">
        <v>450034</v>
      </c>
      <c r="B609" t="s">
        <v>670</v>
      </c>
      <c r="C609" t="s">
        <v>19</v>
      </c>
      <c r="D609" t="s">
        <v>669</v>
      </c>
      <c r="E609">
        <v>13140</v>
      </c>
      <c r="F609" t="s">
        <v>6</v>
      </c>
      <c r="G609" t="s">
        <v>12</v>
      </c>
      <c r="H609" t="s">
        <v>12</v>
      </c>
      <c r="I609">
        <v>91</v>
      </c>
      <c r="J609">
        <v>92</v>
      </c>
      <c r="K609" s="5">
        <v>133110.75</v>
      </c>
      <c r="L609" s="5">
        <v>134320.88</v>
      </c>
      <c r="M609" s="5">
        <v>1210.1199999999999</v>
      </c>
    </row>
    <row r="610" spans="1:13" x14ac:dyDescent="0.25">
      <c r="A610" s="14">
        <v>450040</v>
      </c>
      <c r="B610" t="s">
        <v>360</v>
      </c>
      <c r="C610" t="s">
        <v>19</v>
      </c>
      <c r="D610" t="s">
        <v>669</v>
      </c>
      <c r="E610">
        <v>31180</v>
      </c>
      <c r="F610" t="s">
        <v>6</v>
      </c>
      <c r="G610" t="s">
        <v>12</v>
      </c>
      <c r="H610" t="s">
        <v>8</v>
      </c>
      <c r="I610">
        <v>160</v>
      </c>
      <c r="J610">
        <v>160</v>
      </c>
      <c r="K610" s="5">
        <v>101820.48</v>
      </c>
      <c r="L610" s="5">
        <v>0</v>
      </c>
      <c r="M610" s="5">
        <v>-101820.48</v>
      </c>
    </row>
    <row r="611" spans="1:13" x14ac:dyDescent="0.25">
      <c r="A611" s="14">
        <v>450046</v>
      </c>
      <c r="B611" t="s">
        <v>671</v>
      </c>
      <c r="C611" t="s">
        <v>19</v>
      </c>
      <c r="D611" t="s">
        <v>669</v>
      </c>
      <c r="E611">
        <v>18580</v>
      </c>
      <c r="F611" t="s">
        <v>6</v>
      </c>
      <c r="G611" t="s">
        <v>12</v>
      </c>
      <c r="H611" t="s">
        <v>12</v>
      </c>
      <c r="I611">
        <v>57</v>
      </c>
      <c r="J611">
        <v>57</v>
      </c>
      <c r="K611" s="5">
        <v>81531.08</v>
      </c>
      <c r="L611" s="5">
        <v>73039.899999999994</v>
      </c>
      <c r="M611" s="5">
        <v>-8491.18</v>
      </c>
    </row>
    <row r="612" spans="1:13" x14ac:dyDescent="0.25">
      <c r="A612" s="14">
        <v>450054</v>
      </c>
      <c r="B612" t="s">
        <v>672</v>
      </c>
      <c r="C612" t="s">
        <v>19</v>
      </c>
      <c r="D612" t="s">
        <v>669</v>
      </c>
      <c r="E612">
        <v>28660</v>
      </c>
      <c r="F612" t="s">
        <v>6</v>
      </c>
      <c r="G612" t="s">
        <v>14</v>
      </c>
      <c r="H612" t="s">
        <v>14</v>
      </c>
      <c r="I612">
        <v>162</v>
      </c>
      <c r="J612">
        <v>163</v>
      </c>
      <c r="K612" s="5">
        <v>177756.38</v>
      </c>
      <c r="L612" s="5">
        <v>149641.1</v>
      </c>
      <c r="M612" s="5">
        <v>-28115.279999999999</v>
      </c>
    </row>
    <row r="613" spans="1:13" x14ac:dyDescent="0.25">
      <c r="A613" s="14">
        <v>450083</v>
      </c>
      <c r="B613" t="s">
        <v>673</v>
      </c>
      <c r="C613" t="s">
        <v>19</v>
      </c>
      <c r="D613" t="s">
        <v>669</v>
      </c>
      <c r="E613">
        <v>46340</v>
      </c>
      <c r="F613" t="s">
        <v>6</v>
      </c>
      <c r="G613" t="s">
        <v>12</v>
      </c>
      <c r="H613" t="s">
        <v>12</v>
      </c>
      <c r="I613">
        <v>67</v>
      </c>
      <c r="J613">
        <v>67</v>
      </c>
      <c r="K613" s="5">
        <v>0</v>
      </c>
      <c r="L613" s="5">
        <v>0</v>
      </c>
      <c r="M613" s="5">
        <v>0</v>
      </c>
    </row>
    <row r="614" spans="1:13" x14ac:dyDescent="0.25">
      <c r="A614" s="14">
        <v>450102</v>
      </c>
      <c r="B614" t="s">
        <v>674</v>
      </c>
      <c r="C614" t="s">
        <v>19</v>
      </c>
      <c r="D614" t="s">
        <v>669</v>
      </c>
      <c r="E614">
        <v>46340</v>
      </c>
      <c r="F614" t="s">
        <v>6</v>
      </c>
      <c r="G614" t="s">
        <v>14</v>
      </c>
      <c r="H614" t="s">
        <v>14</v>
      </c>
      <c r="I614">
        <v>219</v>
      </c>
      <c r="J614">
        <v>220</v>
      </c>
      <c r="K614" s="5">
        <v>0</v>
      </c>
      <c r="L614" s="5">
        <v>0</v>
      </c>
      <c r="M614" s="5">
        <v>0</v>
      </c>
    </row>
    <row r="615" spans="1:13" x14ac:dyDescent="0.25">
      <c r="A615" s="14">
        <v>450124</v>
      </c>
      <c r="B615" t="s">
        <v>675</v>
      </c>
      <c r="C615" t="s">
        <v>19</v>
      </c>
      <c r="D615" t="s">
        <v>669</v>
      </c>
      <c r="E615">
        <v>12420</v>
      </c>
      <c r="F615" t="s">
        <v>6</v>
      </c>
      <c r="H615" t="s">
        <v>9</v>
      </c>
      <c r="I615">
        <v>0</v>
      </c>
      <c r="J615">
        <v>3</v>
      </c>
      <c r="K615" s="5">
        <v>0</v>
      </c>
      <c r="L615" s="5">
        <v>0</v>
      </c>
      <c r="M615" s="5">
        <v>0</v>
      </c>
    </row>
    <row r="616" spans="1:13" x14ac:dyDescent="0.25">
      <c r="A616" s="14">
        <v>450152</v>
      </c>
      <c r="B616" t="s">
        <v>676</v>
      </c>
      <c r="C616" t="s">
        <v>19</v>
      </c>
      <c r="D616" t="s">
        <v>669</v>
      </c>
      <c r="E616">
        <v>28660</v>
      </c>
      <c r="F616" t="s">
        <v>6</v>
      </c>
      <c r="G616" t="s">
        <v>12</v>
      </c>
      <c r="H616" t="s">
        <v>12</v>
      </c>
      <c r="I616">
        <v>20</v>
      </c>
      <c r="J616">
        <v>20</v>
      </c>
      <c r="K616" s="5">
        <v>23028.31</v>
      </c>
      <c r="L616" s="5">
        <v>23028.31</v>
      </c>
      <c r="M616" s="5">
        <v>0</v>
      </c>
    </row>
    <row r="617" spans="1:13" x14ac:dyDescent="0.25">
      <c r="A617" s="14">
        <v>450162</v>
      </c>
      <c r="B617" t="s">
        <v>677</v>
      </c>
      <c r="C617" t="s">
        <v>19</v>
      </c>
      <c r="D617" t="s">
        <v>669</v>
      </c>
      <c r="E617">
        <v>31180</v>
      </c>
      <c r="F617" t="s">
        <v>6</v>
      </c>
      <c r="G617" t="s">
        <v>14</v>
      </c>
      <c r="H617" t="s">
        <v>14</v>
      </c>
      <c r="I617">
        <v>91</v>
      </c>
      <c r="J617">
        <v>91</v>
      </c>
      <c r="K617" s="5">
        <v>96906.07</v>
      </c>
      <c r="L617" s="5">
        <v>96906.07</v>
      </c>
      <c r="M617" s="5">
        <v>0</v>
      </c>
    </row>
    <row r="618" spans="1:13" x14ac:dyDescent="0.25">
      <c r="A618" s="14">
        <v>450272</v>
      </c>
      <c r="B618" t="s">
        <v>678</v>
      </c>
      <c r="C618" t="s">
        <v>19</v>
      </c>
      <c r="D618" t="s">
        <v>669</v>
      </c>
      <c r="E618">
        <v>12420</v>
      </c>
      <c r="F618" t="s">
        <v>6</v>
      </c>
      <c r="G618" t="s">
        <v>8</v>
      </c>
      <c r="H618" t="s">
        <v>8</v>
      </c>
      <c r="I618">
        <v>24</v>
      </c>
      <c r="J618">
        <v>25</v>
      </c>
      <c r="K618" s="5">
        <v>36138.17</v>
      </c>
      <c r="L618" s="5">
        <v>38367.06</v>
      </c>
      <c r="M618" s="5">
        <v>2228.89</v>
      </c>
    </row>
    <row r="619" spans="1:13" x14ac:dyDescent="0.25">
      <c r="A619" s="14">
        <v>450346</v>
      </c>
      <c r="B619" t="s">
        <v>679</v>
      </c>
      <c r="C619" t="s">
        <v>19</v>
      </c>
      <c r="D619" t="s">
        <v>669</v>
      </c>
      <c r="E619">
        <v>13140</v>
      </c>
      <c r="F619" t="s">
        <v>6</v>
      </c>
      <c r="G619" t="s">
        <v>12</v>
      </c>
      <c r="H619" t="s">
        <v>12</v>
      </c>
      <c r="I619">
        <v>55</v>
      </c>
      <c r="J619">
        <v>55</v>
      </c>
      <c r="K619" s="5">
        <v>0</v>
      </c>
      <c r="L619" s="5">
        <v>0</v>
      </c>
      <c r="M619" s="5">
        <v>0</v>
      </c>
    </row>
    <row r="620" spans="1:13" x14ac:dyDescent="0.25">
      <c r="A620" s="14">
        <v>450431</v>
      </c>
      <c r="B620" t="s">
        <v>680</v>
      </c>
      <c r="C620" t="s">
        <v>19</v>
      </c>
      <c r="D620" t="s">
        <v>669</v>
      </c>
      <c r="E620">
        <v>12420</v>
      </c>
      <c r="F620" t="s">
        <v>6</v>
      </c>
      <c r="G620" t="s">
        <v>14</v>
      </c>
      <c r="H620" t="s">
        <v>14</v>
      </c>
      <c r="I620">
        <v>316</v>
      </c>
      <c r="J620">
        <v>317</v>
      </c>
      <c r="K620" s="5">
        <v>296568.43</v>
      </c>
      <c r="L620" s="5">
        <v>248899.68</v>
      </c>
      <c r="M620" s="5">
        <v>-47668.75</v>
      </c>
    </row>
    <row r="621" spans="1:13" x14ac:dyDescent="0.25">
      <c r="A621" s="14">
        <v>450518</v>
      </c>
      <c r="B621" t="s">
        <v>681</v>
      </c>
      <c r="C621" t="s">
        <v>19</v>
      </c>
      <c r="D621" t="s">
        <v>669</v>
      </c>
      <c r="E621">
        <v>13140</v>
      </c>
      <c r="F621" t="s">
        <v>6</v>
      </c>
      <c r="G621" t="s">
        <v>12</v>
      </c>
      <c r="H621" t="s">
        <v>12</v>
      </c>
      <c r="I621">
        <v>53</v>
      </c>
      <c r="J621">
        <v>53</v>
      </c>
      <c r="K621" s="5">
        <v>0</v>
      </c>
      <c r="L621" s="5">
        <v>0</v>
      </c>
      <c r="M621" s="5">
        <v>0</v>
      </c>
    </row>
    <row r="622" spans="1:13" x14ac:dyDescent="0.25">
      <c r="A622" s="14">
        <v>450686</v>
      </c>
      <c r="B622" t="s">
        <v>664</v>
      </c>
      <c r="C622" t="s">
        <v>19</v>
      </c>
      <c r="D622" t="s">
        <v>669</v>
      </c>
      <c r="E622">
        <v>31180</v>
      </c>
      <c r="F622" t="s">
        <v>6</v>
      </c>
      <c r="G622" t="s">
        <v>12</v>
      </c>
      <c r="H622" t="s">
        <v>12</v>
      </c>
      <c r="I622">
        <v>56</v>
      </c>
      <c r="J622">
        <v>57</v>
      </c>
      <c r="K622" s="5">
        <v>81282.460000000006</v>
      </c>
      <c r="L622" s="5">
        <v>83225.279999999999</v>
      </c>
      <c r="M622" s="5">
        <v>1942.81</v>
      </c>
    </row>
    <row r="623" spans="1:13" x14ac:dyDescent="0.25">
      <c r="A623" s="14">
        <v>450713</v>
      </c>
      <c r="B623" t="s">
        <v>682</v>
      </c>
      <c r="C623" t="s">
        <v>19</v>
      </c>
      <c r="D623" t="s">
        <v>669</v>
      </c>
      <c r="E623">
        <v>12420</v>
      </c>
      <c r="F623" t="s">
        <v>6</v>
      </c>
      <c r="G623" t="s">
        <v>12</v>
      </c>
      <c r="H623" t="s">
        <v>12</v>
      </c>
      <c r="I623">
        <v>42</v>
      </c>
      <c r="J623">
        <v>44</v>
      </c>
      <c r="K623" s="5">
        <v>5133.96</v>
      </c>
      <c r="L623" s="5">
        <v>0</v>
      </c>
      <c r="M623" s="5">
        <v>-5133.96</v>
      </c>
    </row>
    <row r="624" spans="1:13" x14ac:dyDescent="0.25">
      <c r="A624" s="14">
        <v>450718</v>
      </c>
      <c r="B624" t="s">
        <v>683</v>
      </c>
      <c r="C624" t="s">
        <v>19</v>
      </c>
      <c r="D624" t="s">
        <v>669</v>
      </c>
      <c r="E624">
        <v>12420</v>
      </c>
      <c r="F624" t="s">
        <v>6</v>
      </c>
      <c r="G624" t="s">
        <v>14</v>
      </c>
      <c r="H624" t="s">
        <v>14</v>
      </c>
      <c r="I624">
        <v>26</v>
      </c>
      <c r="J624">
        <v>26</v>
      </c>
      <c r="K624" s="5">
        <v>0</v>
      </c>
      <c r="L624" s="5">
        <v>0</v>
      </c>
      <c r="M624" s="5">
        <v>0</v>
      </c>
    </row>
    <row r="625" spans="1:13" x14ac:dyDescent="0.25">
      <c r="A625" s="14">
        <v>450788</v>
      </c>
      <c r="B625" t="s">
        <v>684</v>
      </c>
      <c r="C625" t="s">
        <v>19</v>
      </c>
      <c r="D625" t="s">
        <v>669</v>
      </c>
      <c r="E625">
        <v>18580</v>
      </c>
      <c r="F625" t="s">
        <v>6</v>
      </c>
      <c r="G625" t="s">
        <v>8</v>
      </c>
      <c r="H625" t="s">
        <v>8</v>
      </c>
      <c r="I625">
        <v>105</v>
      </c>
      <c r="J625">
        <v>105</v>
      </c>
      <c r="K625" s="5">
        <v>115703.59</v>
      </c>
      <c r="L625" s="5">
        <v>115703.59</v>
      </c>
      <c r="M625" s="5">
        <v>0</v>
      </c>
    </row>
    <row r="626" spans="1:13" x14ac:dyDescent="0.25">
      <c r="A626" s="14">
        <v>450808</v>
      </c>
      <c r="B626" t="s">
        <v>685</v>
      </c>
      <c r="C626" t="s">
        <v>19</v>
      </c>
      <c r="D626" t="s">
        <v>669</v>
      </c>
      <c r="E626">
        <v>12420</v>
      </c>
      <c r="F626" t="s">
        <v>6</v>
      </c>
      <c r="G626" t="s">
        <v>14</v>
      </c>
      <c r="H626" t="s">
        <v>14</v>
      </c>
      <c r="I626">
        <v>6</v>
      </c>
      <c r="J626">
        <v>6</v>
      </c>
      <c r="K626" s="5">
        <v>0</v>
      </c>
      <c r="L626" s="5">
        <v>0</v>
      </c>
      <c r="M626" s="5">
        <v>0</v>
      </c>
    </row>
    <row r="627" spans="1:13" x14ac:dyDescent="0.25">
      <c r="A627" s="14">
        <v>450809</v>
      </c>
      <c r="B627" t="s">
        <v>686</v>
      </c>
      <c r="C627" t="s">
        <v>19</v>
      </c>
      <c r="D627" t="s">
        <v>669</v>
      </c>
      <c r="E627">
        <v>12420</v>
      </c>
      <c r="F627" t="s">
        <v>6</v>
      </c>
      <c r="G627" t="s">
        <v>14</v>
      </c>
      <c r="H627" t="s">
        <v>14</v>
      </c>
      <c r="I627">
        <v>27</v>
      </c>
      <c r="J627">
        <v>29</v>
      </c>
      <c r="K627" s="5">
        <v>35815.660000000003</v>
      </c>
      <c r="L627" s="5">
        <v>16071.83</v>
      </c>
      <c r="M627" s="5">
        <v>-19743.830000000002</v>
      </c>
    </row>
    <row r="628" spans="1:13" x14ac:dyDescent="0.25">
      <c r="A628" s="14">
        <v>450864</v>
      </c>
      <c r="B628" t="s">
        <v>687</v>
      </c>
      <c r="C628" t="s">
        <v>19</v>
      </c>
      <c r="D628" t="s">
        <v>669</v>
      </c>
      <c r="E628">
        <v>46340</v>
      </c>
      <c r="F628" t="s">
        <v>6</v>
      </c>
      <c r="G628" t="s">
        <v>14</v>
      </c>
      <c r="H628" t="s">
        <v>14</v>
      </c>
      <c r="I628">
        <v>99</v>
      </c>
      <c r="J628">
        <v>104</v>
      </c>
      <c r="K628" s="5">
        <v>103564.37</v>
      </c>
      <c r="L628" s="5">
        <v>108756.34</v>
      </c>
      <c r="M628" s="5">
        <v>5191.97</v>
      </c>
    </row>
    <row r="629" spans="1:13" x14ac:dyDescent="0.25">
      <c r="A629" s="14">
        <v>450867</v>
      </c>
      <c r="B629" t="s">
        <v>689</v>
      </c>
      <c r="C629" t="s">
        <v>19</v>
      </c>
      <c r="D629" t="s">
        <v>669</v>
      </c>
      <c r="E629">
        <v>12420</v>
      </c>
      <c r="F629" t="s">
        <v>6</v>
      </c>
      <c r="G629" t="s">
        <v>14</v>
      </c>
      <c r="H629" t="s">
        <v>14</v>
      </c>
      <c r="I629">
        <v>6</v>
      </c>
      <c r="J629">
        <v>6</v>
      </c>
      <c r="K629" s="5">
        <v>0</v>
      </c>
      <c r="L629" s="5">
        <v>0</v>
      </c>
      <c r="M629" s="5">
        <v>0</v>
      </c>
    </row>
    <row r="630" spans="1:13" x14ac:dyDescent="0.25">
      <c r="A630" s="14">
        <v>450871</v>
      </c>
      <c r="B630" t="s">
        <v>690</v>
      </c>
      <c r="C630" t="s">
        <v>19</v>
      </c>
      <c r="D630" t="s">
        <v>669</v>
      </c>
      <c r="E630">
        <v>12420</v>
      </c>
      <c r="F630" t="s">
        <v>6</v>
      </c>
      <c r="G630" t="s">
        <v>12</v>
      </c>
      <c r="H630" t="s">
        <v>12</v>
      </c>
      <c r="I630">
        <v>63</v>
      </c>
      <c r="J630">
        <v>63</v>
      </c>
      <c r="K630" s="5">
        <v>69952.5</v>
      </c>
      <c r="L630" s="5">
        <v>69952.5</v>
      </c>
      <c r="M630" s="5">
        <v>0</v>
      </c>
    </row>
    <row r="631" spans="1:13" x14ac:dyDescent="0.25">
      <c r="A631" s="14">
        <v>450876</v>
      </c>
      <c r="B631" t="s">
        <v>691</v>
      </c>
      <c r="C631" t="s">
        <v>19</v>
      </c>
      <c r="D631" t="s">
        <v>669</v>
      </c>
      <c r="E631">
        <v>31180</v>
      </c>
      <c r="F631" t="s">
        <v>6</v>
      </c>
      <c r="G631" t="s">
        <v>14</v>
      </c>
      <c r="H631" t="s">
        <v>14</v>
      </c>
      <c r="I631">
        <v>177</v>
      </c>
      <c r="J631">
        <v>178</v>
      </c>
      <c r="K631" s="5">
        <v>196026.63</v>
      </c>
      <c r="L631" s="5">
        <v>197072.47</v>
      </c>
      <c r="M631" s="5">
        <v>1045.8399999999999</v>
      </c>
    </row>
    <row r="632" spans="1:13" x14ac:dyDescent="0.25">
      <c r="A632" s="14">
        <v>460001</v>
      </c>
      <c r="B632" t="s">
        <v>693</v>
      </c>
      <c r="C632" t="s">
        <v>149</v>
      </c>
      <c r="D632" t="s">
        <v>692</v>
      </c>
      <c r="E632">
        <v>39340</v>
      </c>
      <c r="F632" t="s">
        <v>6</v>
      </c>
      <c r="G632" t="s">
        <v>8</v>
      </c>
      <c r="H632" t="s">
        <v>8</v>
      </c>
      <c r="I632">
        <v>116</v>
      </c>
      <c r="J632">
        <v>116</v>
      </c>
      <c r="K632" s="5">
        <v>151517.91</v>
      </c>
      <c r="L632" s="5">
        <v>151517.91</v>
      </c>
      <c r="M632" s="5">
        <v>0</v>
      </c>
    </row>
    <row r="633" spans="1:13" x14ac:dyDescent="0.25">
      <c r="A633" s="14">
        <v>460004</v>
      </c>
      <c r="B633" t="s">
        <v>694</v>
      </c>
      <c r="C633" t="s">
        <v>149</v>
      </c>
      <c r="D633" t="s">
        <v>692</v>
      </c>
      <c r="E633">
        <v>36260</v>
      </c>
      <c r="F633" t="s">
        <v>6</v>
      </c>
      <c r="G633" t="s">
        <v>12</v>
      </c>
      <c r="H633" t="s">
        <v>12</v>
      </c>
      <c r="I633">
        <v>194</v>
      </c>
      <c r="J633">
        <v>198</v>
      </c>
      <c r="K633" s="5">
        <v>121415.67</v>
      </c>
      <c r="L633" s="5">
        <v>110613.81</v>
      </c>
      <c r="M633" s="5">
        <v>-10801.86</v>
      </c>
    </row>
    <row r="634" spans="1:13" x14ac:dyDescent="0.25">
      <c r="A634" s="14">
        <v>460005</v>
      </c>
      <c r="B634" t="s">
        <v>695</v>
      </c>
      <c r="C634" t="s">
        <v>149</v>
      </c>
      <c r="D634" t="s">
        <v>692</v>
      </c>
      <c r="E634">
        <v>36260</v>
      </c>
      <c r="F634" t="s">
        <v>6</v>
      </c>
      <c r="G634" t="s">
        <v>9</v>
      </c>
      <c r="H634" t="s">
        <v>9</v>
      </c>
      <c r="I634">
        <v>47</v>
      </c>
      <c r="J634">
        <v>47</v>
      </c>
      <c r="K634" s="5">
        <v>0</v>
      </c>
      <c r="L634" s="5">
        <v>0</v>
      </c>
      <c r="M634" s="5">
        <v>0</v>
      </c>
    </row>
    <row r="635" spans="1:13" x14ac:dyDescent="0.25">
      <c r="A635" s="14">
        <v>460013</v>
      </c>
      <c r="B635" t="s">
        <v>696</v>
      </c>
      <c r="C635" t="s">
        <v>149</v>
      </c>
      <c r="D635" t="s">
        <v>692</v>
      </c>
      <c r="E635">
        <v>39340</v>
      </c>
      <c r="F635" t="s">
        <v>6</v>
      </c>
      <c r="G635" t="s">
        <v>8</v>
      </c>
      <c r="H635" t="s">
        <v>8</v>
      </c>
      <c r="I635">
        <v>77</v>
      </c>
      <c r="J635">
        <v>77</v>
      </c>
      <c r="K635" s="5">
        <v>0</v>
      </c>
      <c r="L635" s="5">
        <v>0</v>
      </c>
      <c r="M635" s="5">
        <v>0</v>
      </c>
    </row>
    <row r="636" spans="1:13" x14ac:dyDescent="0.25">
      <c r="A636" s="14">
        <v>460017</v>
      </c>
      <c r="B636" t="s">
        <v>697</v>
      </c>
      <c r="C636" t="s">
        <v>149</v>
      </c>
      <c r="D636" t="s">
        <v>692</v>
      </c>
      <c r="E636">
        <v>36260</v>
      </c>
      <c r="F636" t="s">
        <v>10</v>
      </c>
      <c r="G636" t="s">
        <v>12</v>
      </c>
      <c r="H636" t="s">
        <v>12</v>
      </c>
      <c r="I636">
        <v>14</v>
      </c>
      <c r="J636">
        <v>14</v>
      </c>
      <c r="K636" s="5">
        <v>0</v>
      </c>
      <c r="L636" s="5">
        <v>0</v>
      </c>
      <c r="M636" s="5">
        <v>0</v>
      </c>
    </row>
    <row r="637" spans="1:13" x14ac:dyDescent="0.25">
      <c r="A637" s="14">
        <v>460023</v>
      </c>
      <c r="B637" t="s">
        <v>698</v>
      </c>
      <c r="C637" t="s">
        <v>149</v>
      </c>
      <c r="D637" t="s">
        <v>692</v>
      </c>
      <c r="E637">
        <v>39340</v>
      </c>
      <c r="F637" t="s">
        <v>6</v>
      </c>
      <c r="G637" t="s">
        <v>12</v>
      </c>
      <c r="H637" t="s">
        <v>8</v>
      </c>
      <c r="I637">
        <v>26</v>
      </c>
      <c r="J637">
        <v>27</v>
      </c>
      <c r="K637" s="5">
        <v>0</v>
      </c>
      <c r="L637" s="5">
        <v>0</v>
      </c>
      <c r="M637" s="5">
        <v>0</v>
      </c>
    </row>
    <row r="638" spans="1:13" x14ac:dyDescent="0.25">
      <c r="A638" s="14">
        <v>460039</v>
      </c>
      <c r="B638" t="s">
        <v>699</v>
      </c>
      <c r="C638" t="s">
        <v>149</v>
      </c>
      <c r="D638" t="s">
        <v>692</v>
      </c>
      <c r="E638">
        <v>36260</v>
      </c>
      <c r="F638" t="s">
        <v>10</v>
      </c>
      <c r="G638" t="s">
        <v>14</v>
      </c>
      <c r="H638" t="s">
        <v>12</v>
      </c>
      <c r="I638">
        <v>8</v>
      </c>
      <c r="J638">
        <v>8</v>
      </c>
      <c r="K638" s="5">
        <v>0</v>
      </c>
      <c r="L638" s="5">
        <v>0</v>
      </c>
      <c r="M638" s="5">
        <v>0</v>
      </c>
    </row>
    <row r="639" spans="1:13" x14ac:dyDescent="0.25">
      <c r="A639" s="14">
        <v>460041</v>
      </c>
      <c r="B639" t="s">
        <v>700</v>
      </c>
      <c r="C639" t="s">
        <v>149</v>
      </c>
      <c r="D639" t="s">
        <v>692</v>
      </c>
      <c r="E639">
        <v>36260</v>
      </c>
      <c r="F639" t="s">
        <v>6</v>
      </c>
      <c r="G639" t="s">
        <v>9</v>
      </c>
      <c r="H639" t="s">
        <v>9</v>
      </c>
      <c r="I639">
        <v>29</v>
      </c>
      <c r="J639">
        <v>29</v>
      </c>
      <c r="K639" s="5">
        <v>0</v>
      </c>
      <c r="L639" s="5">
        <v>0</v>
      </c>
      <c r="M639" s="5">
        <v>0</v>
      </c>
    </row>
    <row r="640" spans="1:13" x14ac:dyDescent="0.25">
      <c r="A640" s="14">
        <v>460042</v>
      </c>
      <c r="B640" t="s">
        <v>701</v>
      </c>
      <c r="C640" t="s">
        <v>149</v>
      </c>
      <c r="D640" t="s">
        <v>692</v>
      </c>
      <c r="E640">
        <v>36260</v>
      </c>
      <c r="F640" t="s">
        <v>6</v>
      </c>
      <c r="G640" t="s">
        <v>14</v>
      </c>
      <c r="H640" t="s">
        <v>14</v>
      </c>
      <c r="I640">
        <v>105</v>
      </c>
      <c r="J640">
        <v>105</v>
      </c>
      <c r="K640" s="5">
        <v>113139.43</v>
      </c>
      <c r="L640" s="5">
        <v>113139.43</v>
      </c>
      <c r="M640" s="5">
        <v>0</v>
      </c>
    </row>
    <row r="641" spans="1:13" x14ac:dyDescent="0.25">
      <c r="A641" s="14">
        <v>460052</v>
      </c>
      <c r="B641" t="s">
        <v>702</v>
      </c>
      <c r="C641" t="s">
        <v>149</v>
      </c>
      <c r="D641" t="s">
        <v>692</v>
      </c>
      <c r="E641">
        <v>39340</v>
      </c>
      <c r="F641" t="s">
        <v>6</v>
      </c>
      <c r="G641" t="s">
        <v>12</v>
      </c>
      <c r="H641" t="s">
        <v>12</v>
      </c>
      <c r="I641">
        <v>41</v>
      </c>
      <c r="J641">
        <v>41</v>
      </c>
      <c r="K641" s="5">
        <v>0</v>
      </c>
      <c r="L641" s="5">
        <v>0</v>
      </c>
      <c r="M641" s="5">
        <v>0</v>
      </c>
    </row>
    <row r="642" spans="1:13" x14ac:dyDescent="0.25">
      <c r="A642" s="14">
        <v>490018</v>
      </c>
      <c r="B642" t="s">
        <v>704</v>
      </c>
      <c r="C642" t="s">
        <v>180</v>
      </c>
      <c r="D642" t="s">
        <v>703</v>
      </c>
      <c r="E642">
        <v>44420</v>
      </c>
      <c r="F642" t="s">
        <v>10</v>
      </c>
      <c r="G642" t="s">
        <v>12</v>
      </c>
      <c r="H642" t="s">
        <v>12</v>
      </c>
      <c r="I642">
        <v>231</v>
      </c>
      <c r="J642">
        <v>231</v>
      </c>
      <c r="K642" s="5">
        <v>227030.5</v>
      </c>
      <c r="L642" s="5">
        <v>227030.5</v>
      </c>
      <c r="M642" s="5">
        <v>0</v>
      </c>
    </row>
    <row r="643" spans="1:13" x14ac:dyDescent="0.25">
      <c r="A643" s="14">
        <v>500001</v>
      </c>
      <c r="B643" t="s">
        <v>706</v>
      </c>
      <c r="C643" t="s">
        <v>23</v>
      </c>
      <c r="D643" t="s">
        <v>705</v>
      </c>
      <c r="E643">
        <v>42660</v>
      </c>
      <c r="F643" t="s">
        <v>6</v>
      </c>
      <c r="G643" t="s">
        <v>12</v>
      </c>
      <c r="H643" t="s">
        <v>12</v>
      </c>
      <c r="I643">
        <v>142</v>
      </c>
      <c r="J643">
        <v>143</v>
      </c>
      <c r="K643" s="5">
        <v>182987.37</v>
      </c>
      <c r="L643" s="5">
        <v>184131.82</v>
      </c>
      <c r="M643" s="5">
        <v>1144.45</v>
      </c>
    </row>
    <row r="644" spans="1:13" x14ac:dyDescent="0.25">
      <c r="A644" s="14">
        <v>500005</v>
      </c>
      <c r="B644" t="s">
        <v>707</v>
      </c>
      <c r="C644" t="s">
        <v>23</v>
      </c>
      <c r="D644" t="s">
        <v>705</v>
      </c>
      <c r="E644">
        <v>42660</v>
      </c>
      <c r="F644" t="s">
        <v>6</v>
      </c>
      <c r="G644" t="s">
        <v>14</v>
      </c>
      <c r="H644" t="s">
        <v>14</v>
      </c>
      <c r="I644">
        <v>190</v>
      </c>
      <c r="J644">
        <v>190</v>
      </c>
      <c r="K644" s="5">
        <v>222558.47</v>
      </c>
      <c r="L644" s="5">
        <v>222558.47</v>
      </c>
      <c r="M644" s="5">
        <v>0</v>
      </c>
    </row>
    <row r="645" spans="1:13" x14ac:dyDescent="0.25">
      <c r="A645" s="14">
        <v>500008</v>
      </c>
      <c r="B645" t="s">
        <v>708</v>
      </c>
      <c r="C645" t="s">
        <v>23</v>
      </c>
      <c r="D645" t="s">
        <v>705</v>
      </c>
      <c r="E645">
        <v>42660</v>
      </c>
      <c r="F645" t="s">
        <v>6</v>
      </c>
      <c r="G645" t="s">
        <v>12</v>
      </c>
      <c r="H645" t="s">
        <v>12</v>
      </c>
      <c r="I645">
        <v>10</v>
      </c>
      <c r="J645">
        <v>10</v>
      </c>
      <c r="K645" s="5">
        <v>0</v>
      </c>
      <c r="L645" s="5">
        <v>0</v>
      </c>
      <c r="M645" s="5">
        <v>0</v>
      </c>
    </row>
    <row r="646" spans="1:13" x14ac:dyDescent="0.25">
      <c r="A646" s="14">
        <v>500014</v>
      </c>
      <c r="B646" t="s">
        <v>710</v>
      </c>
      <c r="C646" t="s">
        <v>23</v>
      </c>
      <c r="D646" t="s">
        <v>705</v>
      </c>
      <c r="E646">
        <v>42660</v>
      </c>
      <c r="F646" t="s">
        <v>6</v>
      </c>
      <c r="G646" t="s">
        <v>14</v>
      </c>
      <c r="H646" t="s">
        <v>14</v>
      </c>
      <c r="I646">
        <v>88</v>
      </c>
      <c r="J646">
        <v>88</v>
      </c>
      <c r="K646" s="5">
        <v>131344.51</v>
      </c>
      <c r="L646" s="5">
        <v>131344.51</v>
      </c>
      <c r="M646" s="5">
        <v>0</v>
      </c>
    </row>
    <row r="647" spans="1:13" x14ac:dyDescent="0.25">
      <c r="A647" s="14">
        <v>500015</v>
      </c>
      <c r="B647" t="s">
        <v>711</v>
      </c>
      <c r="C647" t="s">
        <v>23</v>
      </c>
      <c r="D647" t="s">
        <v>705</v>
      </c>
      <c r="E647">
        <v>42660</v>
      </c>
      <c r="F647" t="s">
        <v>6</v>
      </c>
      <c r="G647" t="s">
        <v>9</v>
      </c>
      <c r="H647" t="s">
        <v>9</v>
      </c>
      <c r="I647">
        <v>30</v>
      </c>
      <c r="J647">
        <v>29</v>
      </c>
      <c r="K647" s="5">
        <v>0</v>
      </c>
      <c r="L647" s="5">
        <v>0</v>
      </c>
      <c r="M647" s="5">
        <v>0</v>
      </c>
    </row>
    <row r="648" spans="1:13" x14ac:dyDescent="0.25">
      <c r="A648" s="14">
        <v>500021</v>
      </c>
      <c r="B648" t="s">
        <v>712</v>
      </c>
      <c r="C648" t="s">
        <v>23</v>
      </c>
      <c r="D648" t="s">
        <v>705</v>
      </c>
      <c r="E648">
        <v>42660</v>
      </c>
      <c r="F648" t="s">
        <v>6</v>
      </c>
      <c r="G648" t="s">
        <v>12</v>
      </c>
      <c r="H648" t="s">
        <v>12</v>
      </c>
      <c r="I648">
        <v>39</v>
      </c>
      <c r="J648">
        <v>40</v>
      </c>
      <c r="K648" s="5">
        <v>51820.76</v>
      </c>
      <c r="L648" s="5">
        <v>52988.93</v>
      </c>
      <c r="M648" s="5">
        <v>1168.17</v>
      </c>
    </row>
    <row r="649" spans="1:13" x14ac:dyDescent="0.25">
      <c r="A649" s="14">
        <v>500026</v>
      </c>
      <c r="B649" t="s">
        <v>713</v>
      </c>
      <c r="C649" t="s">
        <v>23</v>
      </c>
      <c r="D649" t="s">
        <v>705</v>
      </c>
      <c r="E649">
        <v>42660</v>
      </c>
      <c r="F649" t="s">
        <v>6</v>
      </c>
      <c r="G649" t="s">
        <v>9</v>
      </c>
      <c r="H649" t="s">
        <v>9</v>
      </c>
      <c r="I649">
        <v>13</v>
      </c>
      <c r="J649">
        <v>13</v>
      </c>
      <c r="K649" s="5">
        <v>0</v>
      </c>
      <c r="L649" s="5">
        <v>0</v>
      </c>
      <c r="M649" s="5">
        <v>0</v>
      </c>
    </row>
    <row r="650" spans="1:13" x14ac:dyDescent="0.25">
      <c r="A650" s="14">
        <v>500027</v>
      </c>
      <c r="B650" t="s">
        <v>160</v>
      </c>
      <c r="C650" t="s">
        <v>23</v>
      </c>
      <c r="D650" t="s">
        <v>705</v>
      </c>
      <c r="E650">
        <v>42660</v>
      </c>
      <c r="F650" t="s">
        <v>6</v>
      </c>
      <c r="G650" t="s">
        <v>14</v>
      </c>
      <c r="H650" t="s">
        <v>12</v>
      </c>
      <c r="I650">
        <v>72</v>
      </c>
      <c r="J650">
        <v>75</v>
      </c>
      <c r="K650" s="5">
        <v>0</v>
      </c>
      <c r="L650" s="5">
        <v>0</v>
      </c>
      <c r="M650" s="5">
        <v>0</v>
      </c>
    </row>
    <row r="651" spans="1:13" x14ac:dyDescent="0.25">
      <c r="A651" s="14">
        <v>500050</v>
      </c>
      <c r="B651" t="s">
        <v>714</v>
      </c>
      <c r="C651" t="s">
        <v>23</v>
      </c>
      <c r="D651" t="s">
        <v>705</v>
      </c>
      <c r="E651">
        <v>38900</v>
      </c>
      <c r="F651" t="s">
        <v>6</v>
      </c>
      <c r="G651" t="s">
        <v>12</v>
      </c>
      <c r="H651" t="s">
        <v>12</v>
      </c>
      <c r="I651">
        <v>5</v>
      </c>
      <c r="J651">
        <v>4</v>
      </c>
      <c r="K651" s="5">
        <v>5871.81</v>
      </c>
      <c r="L651" s="5">
        <v>0</v>
      </c>
      <c r="M651" s="5">
        <v>-5871.81</v>
      </c>
    </row>
    <row r="652" spans="1:13" x14ac:dyDescent="0.25">
      <c r="A652" s="14">
        <v>500051</v>
      </c>
      <c r="B652" t="s">
        <v>715</v>
      </c>
      <c r="C652" t="s">
        <v>23</v>
      </c>
      <c r="D652" t="s">
        <v>705</v>
      </c>
      <c r="E652">
        <v>42660</v>
      </c>
      <c r="F652" t="s">
        <v>6</v>
      </c>
      <c r="G652" t="s">
        <v>12</v>
      </c>
      <c r="H652" t="s">
        <v>8</v>
      </c>
      <c r="I652">
        <v>24</v>
      </c>
      <c r="J652">
        <v>26</v>
      </c>
      <c r="K652" s="5">
        <v>37710.75</v>
      </c>
      <c r="L652" s="5">
        <v>24846.77</v>
      </c>
      <c r="M652" s="5">
        <v>-12863.98</v>
      </c>
    </row>
    <row r="653" spans="1:13" x14ac:dyDescent="0.25">
      <c r="A653" s="14">
        <v>500060</v>
      </c>
      <c r="B653" t="s">
        <v>716</v>
      </c>
      <c r="C653" t="s">
        <v>23</v>
      </c>
      <c r="D653" t="s">
        <v>705</v>
      </c>
      <c r="E653">
        <v>42660</v>
      </c>
      <c r="F653" t="s">
        <v>6</v>
      </c>
      <c r="G653" t="s">
        <v>14</v>
      </c>
      <c r="H653" t="s">
        <v>14</v>
      </c>
      <c r="I653">
        <v>14</v>
      </c>
      <c r="J653">
        <v>14</v>
      </c>
      <c r="K653" s="5">
        <v>19545.97</v>
      </c>
      <c r="L653" s="5">
        <v>19545.97</v>
      </c>
      <c r="M653" s="5">
        <v>0</v>
      </c>
    </row>
    <row r="654" spans="1:13" x14ac:dyDescent="0.25">
      <c r="A654" s="14">
        <v>500064</v>
      </c>
      <c r="B654" t="s">
        <v>717</v>
      </c>
      <c r="C654" t="s">
        <v>23</v>
      </c>
      <c r="D654" t="s">
        <v>705</v>
      </c>
      <c r="E654">
        <v>42660</v>
      </c>
      <c r="F654" t="s">
        <v>6</v>
      </c>
      <c r="G654" t="s">
        <v>12</v>
      </c>
      <c r="H654" t="s">
        <v>12</v>
      </c>
      <c r="I654">
        <v>18</v>
      </c>
      <c r="J654">
        <v>18</v>
      </c>
      <c r="K654" s="5">
        <v>22355.78</v>
      </c>
      <c r="L654" s="5">
        <v>22355.78</v>
      </c>
      <c r="M654" s="5">
        <v>0</v>
      </c>
    </row>
    <row r="655" spans="1:13" x14ac:dyDescent="0.25">
      <c r="A655" s="14">
        <v>500079</v>
      </c>
      <c r="B655" t="s">
        <v>718</v>
      </c>
      <c r="C655" t="s">
        <v>23</v>
      </c>
      <c r="D655" t="s">
        <v>705</v>
      </c>
      <c r="E655">
        <v>42660</v>
      </c>
      <c r="F655" t="s">
        <v>6</v>
      </c>
      <c r="G655" t="s">
        <v>12</v>
      </c>
      <c r="H655" t="s">
        <v>12</v>
      </c>
      <c r="I655">
        <v>46</v>
      </c>
      <c r="J655">
        <v>47</v>
      </c>
      <c r="K655" s="5">
        <v>0</v>
      </c>
      <c r="L655" s="5">
        <v>0</v>
      </c>
      <c r="M655" s="5">
        <v>0</v>
      </c>
    </row>
    <row r="656" spans="1:13" x14ac:dyDescent="0.25">
      <c r="A656" s="14">
        <v>500084</v>
      </c>
      <c r="B656" t="s">
        <v>719</v>
      </c>
      <c r="C656" t="s">
        <v>23</v>
      </c>
      <c r="D656" t="s">
        <v>705</v>
      </c>
      <c r="E656">
        <v>42660</v>
      </c>
      <c r="F656" t="s">
        <v>6</v>
      </c>
      <c r="G656" t="s">
        <v>12</v>
      </c>
      <c r="H656" t="s">
        <v>12</v>
      </c>
      <c r="I656">
        <v>14</v>
      </c>
      <c r="J656">
        <v>14</v>
      </c>
      <c r="K656" s="5">
        <v>0</v>
      </c>
      <c r="L656" s="5">
        <v>0</v>
      </c>
      <c r="M656" s="5">
        <v>0</v>
      </c>
    </row>
    <row r="657" spans="1:13" x14ac:dyDescent="0.25">
      <c r="A657" s="14">
        <v>500088</v>
      </c>
      <c r="B657" t="s">
        <v>720</v>
      </c>
      <c r="C657" t="s">
        <v>23</v>
      </c>
      <c r="D657" t="s">
        <v>705</v>
      </c>
      <c r="E657">
        <v>42660</v>
      </c>
      <c r="F657" t="s">
        <v>6</v>
      </c>
      <c r="H657" t="s">
        <v>14</v>
      </c>
      <c r="I657">
        <v>0</v>
      </c>
      <c r="J657">
        <v>1</v>
      </c>
      <c r="K657" s="5">
        <v>0</v>
      </c>
      <c r="L657" s="5">
        <v>0</v>
      </c>
      <c r="M657" s="5">
        <v>0</v>
      </c>
    </row>
    <row r="658" spans="1:13" x14ac:dyDescent="0.25">
      <c r="A658" s="14">
        <v>500124</v>
      </c>
      <c r="B658" t="s">
        <v>721</v>
      </c>
      <c r="C658" t="s">
        <v>23</v>
      </c>
      <c r="D658" t="s">
        <v>705</v>
      </c>
      <c r="E658">
        <v>42660</v>
      </c>
      <c r="F658" t="s">
        <v>6</v>
      </c>
      <c r="G658" t="s">
        <v>14</v>
      </c>
      <c r="H658" t="s">
        <v>14</v>
      </c>
      <c r="I658">
        <v>53</v>
      </c>
      <c r="J658">
        <v>54</v>
      </c>
      <c r="K658" s="5">
        <v>0</v>
      </c>
      <c r="L658" s="5">
        <v>0</v>
      </c>
      <c r="M658" s="5">
        <v>0</v>
      </c>
    </row>
    <row r="659" spans="1:13" x14ac:dyDescent="0.25">
      <c r="A659" s="14">
        <v>500129</v>
      </c>
      <c r="B659" t="s">
        <v>722</v>
      </c>
      <c r="C659" t="s">
        <v>23</v>
      </c>
      <c r="D659" t="s">
        <v>705</v>
      </c>
      <c r="E659">
        <v>42660</v>
      </c>
      <c r="F659" t="s">
        <v>6</v>
      </c>
      <c r="G659" t="s">
        <v>9</v>
      </c>
      <c r="H659" t="s">
        <v>9</v>
      </c>
      <c r="I659">
        <v>57</v>
      </c>
      <c r="J659">
        <v>57</v>
      </c>
      <c r="K659" s="5">
        <v>0</v>
      </c>
      <c r="L659" s="5">
        <v>0</v>
      </c>
      <c r="M659" s="5">
        <v>0</v>
      </c>
    </row>
    <row r="660" spans="1:13" x14ac:dyDescent="0.25">
      <c r="A660" s="14">
        <v>500141</v>
      </c>
      <c r="B660" t="s">
        <v>723</v>
      </c>
      <c r="C660" t="s">
        <v>23</v>
      </c>
      <c r="D660" t="s">
        <v>705</v>
      </c>
      <c r="E660">
        <v>42660</v>
      </c>
      <c r="F660" t="s">
        <v>6</v>
      </c>
      <c r="G660" t="s">
        <v>12</v>
      </c>
      <c r="H660" t="s">
        <v>12</v>
      </c>
      <c r="I660">
        <v>33</v>
      </c>
      <c r="J660">
        <v>34</v>
      </c>
      <c r="K660" s="5">
        <v>29275.56</v>
      </c>
      <c r="L660" s="5">
        <v>34146.239999999998</v>
      </c>
      <c r="M660" s="5">
        <v>4870.68</v>
      </c>
    </row>
    <row r="661" spans="1:13" x14ac:dyDescent="0.25">
      <c r="A661" s="14">
        <v>500150</v>
      </c>
      <c r="B661" t="s">
        <v>724</v>
      </c>
      <c r="C661" t="s">
        <v>23</v>
      </c>
      <c r="D661" t="s">
        <v>705</v>
      </c>
      <c r="E661">
        <v>38900</v>
      </c>
      <c r="F661" t="s">
        <v>6</v>
      </c>
      <c r="G661" t="s">
        <v>14</v>
      </c>
      <c r="H661" t="s">
        <v>14</v>
      </c>
      <c r="I661">
        <v>18</v>
      </c>
      <c r="J661">
        <v>18</v>
      </c>
      <c r="K661" s="5">
        <v>23813.18</v>
      </c>
      <c r="L661" s="5">
        <v>23813.18</v>
      </c>
      <c r="M661" s="5">
        <v>0</v>
      </c>
    </row>
    <row r="662" spans="1:13" x14ac:dyDescent="0.25">
      <c r="A662" s="14">
        <v>500151</v>
      </c>
      <c r="B662" t="s">
        <v>577</v>
      </c>
      <c r="C662" t="s">
        <v>23</v>
      </c>
      <c r="D662" t="s">
        <v>705</v>
      </c>
      <c r="E662">
        <v>42660</v>
      </c>
      <c r="F662" t="s">
        <v>6</v>
      </c>
      <c r="G662" t="s">
        <v>14</v>
      </c>
      <c r="H662" t="s">
        <v>14</v>
      </c>
      <c r="I662">
        <v>84</v>
      </c>
      <c r="J662">
        <v>85</v>
      </c>
      <c r="K662" s="5">
        <v>83525.14</v>
      </c>
      <c r="L662" s="5">
        <v>78682.559999999998</v>
      </c>
      <c r="M662" s="5">
        <v>-4842.58</v>
      </c>
    </row>
    <row r="663" spans="1:13" x14ac:dyDescent="0.25">
      <c r="A663" s="14">
        <v>500152</v>
      </c>
      <c r="B663" t="s">
        <v>725</v>
      </c>
      <c r="C663" t="s">
        <v>23</v>
      </c>
      <c r="D663" t="s">
        <v>705</v>
      </c>
      <c r="E663">
        <v>42660</v>
      </c>
      <c r="F663" t="s">
        <v>6</v>
      </c>
      <c r="G663" t="s">
        <v>8</v>
      </c>
      <c r="H663" t="s">
        <v>8</v>
      </c>
      <c r="I663">
        <v>2</v>
      </c>
      <c r="J663">
        <v>2</v>
      </c>
      <c r="K663" s="5">
        <v>0</v>
      </c>
      <c r="L663" s="5">
        <v>0</v>
      </c>
      <c r="M663" s="5">
        <v>0</v>
      </c>
    </row>
    <row r="664" spans="1:13" x14ac:dyDescent="0.25">
      <c r="A664" s="14">
        <v>520008</v>
      </c>
      <c r="B664" t="s">
        <v>727</v>
      </c>
      <c r="C664" t="s">
        <v>276</v>
      </c>
      <c r="D664" t="s">
        <v>726</v>
      </c>
      <c r="E664">
        <v>33340</v>
      </c>
      <c r="F664" t="s">
        <v>6</v>
      </c>
      <c r="G664" t="s">
        <v>12</v>
      </c>
      <c r="H664" t="s">
        <v>12</v>
      </c>
      <c r="I664">
        <v>92</v>
      </c>
      <c r="J664">
        <v>93</v>
      </c>
      <c r="K664" s="5">
        <v>0</v>
      </c>
      <c r="L664" s="5">
        <v>0</v>
      </c>
      <c r="M664" s="5">
        <v>0</v>
      </c>
    </row>
    <row r="665" spans="1:13" x14ac:dyDescent="0.25">
      <c r="A665" s="14">
        <v>520027</v>
      </c>
      <c r="B665" t="s">
        <v>728</v>
      </c>
      <c r="C665" t="s">
        <v>276</v>
      </c>
      <c r="D665" t="s">
        <v>726</v>
      </c>
      <c r="E665">
        <v>33340</v>
      </c>
      <c r="F665" t="s">
        <v>6</v>
      </c>
      <c r="G665" t="s">
        <v>14</v>
      </c>
      <c r="H665" t="s">
        <v>14</v>
      </c>
      <c r="I665">
        <v>19</v>
      </c>
      <c r="J665">
        <v>19</v>
      </c>
      <c r="K665" s="5">
        <v>13602.49</v>
      </c>
      <c r="L665" s="5">
        <v>18927.59</v>
      </c>
      <c r="M665" s="5">
        <v>5325.1</v>
      </c>
    </row>
    <row r="666" spans="1:13" x14ac:dyDescent="0.25">
      <c r="A666" s="14">
        <v>520028</v>
      </c>
      <c r="B666" t="s">
        <v>729</v>
      </c>
      <c r="C666" t="s">
        <v>276</v>
      </c>
      <c r="D666" t="s">
        <v>726</v>
      </c>
      <c r="E666">
        <v>31540</v>
      </c>
      <c r="F666" t="s">
        <v>6</v>
      </c>
      <c r="G666" t="s">
        <v>14</v>
      </c>
      <c r="H666" t="s">
        <v>14</v>
      </c>
      <c r="I666">
        <v>61</v>
      </c>
      <c r="J666">
        <v>61</v>
      </c>
      <c r="K666" s="5">
        <v>78811.539999999994</v>
      </c>
      <c r="L666" s="5">
        <v>78811.539999999994</v>
      </c>
      <c r="M666" s="5">
        <v>0</v>
      </c>
    </row>
    <row r="667" spans="1:13" x14ac:dyDescent="0.25">
      <c r="A667" s="14">
        <v>520038</v>
      </c>
      <c r="B667" t="s">
        <v>730</v>
      </c>
      <c r="C667" t="s">
        <v>276</v>
      </c>
      <c r="D667" t="s">
        <v>726</v>
      </c>
      <c r="E667">
        <v>33340</v>
      </c>
      <c r="F667" t="s">
        <v>6</v>
      </c>
      <c r="G667" t="s">
        <v>14</v>
      </c>
      <c r="H667" t="s">
        <v>14</v>
      </c>
      <c r="I667">
        <v>21</v>
      </c>
      <c r="J667">
        <v>21</v>
      </c>
      <c r="K667" s="5">
        <v>24489.17</v>
      </c>
      <c r="L667" s="5">
        <v>24489.17</v>
      </c>
      <c r="M667" s="5">
        <v>0</v>
      </c>
    </row>
    <row r="668" spans="1:13" x14ac:dyDescent="0.25">
      <c r="A668" s="14">
        <v>520041</v>
      </c>
      <c r="B668" t="s">
        <v>731</v>
      </c>
      <c r="C668" t="s">
        <v>276</v>
      </c>
      <c r="D668" t="s">
        <v>726</v>
      </c>
      <c r="E668">
        <v>31540</v>
      </c>
      <c r="F668" t="s">
        <v>6</v>
      </c>
      <c r="G668" t="s">
        <v>14</v>
      </c>
      <c r="H668" t="s">
        <v>14</v>
      </c>
      <c r="I668">
        <v>14</v>
      </c>
      <c r="J668">
        <v>14</v>
      </c>
      <c r="K668" s="5">
        <v>22348.59</v>
      </c>
      <c r="L668" s="5">
        <v>22348.59</v>
      </c>
      <c r="M668" s="5">
        <v>0</v>
      </c>
    </row>
    <row r="669" spans="1:13" x14ac:dyDescent="0.25">
      <c r="A669" s="14">
        <v>520051</v>
      </c>
      <c r="B669" t="s">
        <v>732</v>
      </c>
      <c r="C669" t="s">
        <v>276</v>
      </c>
      <c r="D669" t="s">
        <v>726</v>
      </c>
      <c r="E669">
        <v>33340</v>
      </c>
      <c r="F669" t="s">
        <v>6</v>
      </c>
      <c r="G669" t="s">
        <v>12</v>
      </c>
      <c r="H669" t="s">
        <v>12</v>
      </c>
      <c r="I669">
        <v>8</v>
      </c>
      <c r="J669">
        <v>8</v>
      </c>
      <c r="K669" s="5">
        <v>15772.15</v>
      </c>
      <c r="L669" s="5">
        <v>15772.15</v>
      </c>
      <c r="M669" s="5">
        <v>0</v>
      </c>
    </row>
    <row r="670" spans="1:13" x14ac:dyDescent="0.25">
      <c r="A670" s="14">
        <v>520062</v>
      </c>
      <c r="B670" t="s">
        <v>733</v>
      </c>
      <c r="C670" t="s">
        <v>276</v>
      </c>
      <c r="D670" t="s">
        <v>726</v>
      </c>
      <c r="E670">
        <v>33340</v>
      </c>
      <c r="F670" t="s">
        <v>6</v>
      </c>
      <c r="G670" t="s">
        <v>14</v>
      </c>
      <c r="H670" t="s">
        <v>14</v>
      </c>
      <c r="I670">
        <v>103</v>
      </c>
      <c r="J670">
        <v>103</v>
      </c>
      <c r="K670" s="5">
        <v>110016.91</v>
      </c>
      <c r="L670" s="5">
        <v>110016.91</v>
      </c>
      <c r="M670" s="5">
        <v>0</v>
      </c>
    </row>
    <row r="671" spans="1:13" x14ac:dyDescent="0.25">
      <c r="A671" s="14">
        <v>520063</v>
      </c>
      <c r="B671" t="s">
        <v>734</v>
      </c>
      <c r="C671" t="s">
        <v>276</v>
      </c>
      <c r="D671" t="s">
        <v>726</v>
      </c>
      <c r="E671">
        <v>33340</v>
      </c>
      <c r="F671" t="s">
        <v>6</v>
      </c>
      <c r="G671" t="s">
        <v>12</v>
      </c>
      <c r="H671" t="s">
        <v>12</v>
      </c>
      <c r="I671">
        <v>49</v>
      </c>
      <c r="J671">
        <v>49</v>
      </c>
      <c r="K671" s="5">
        <v>61521.69</v>
      </c>
      <c r="L671" s="5">
        <v>61521.69</v>
      </c>
      <c r="M671" s="5">
        <v>0</v>
      </c>
    </row>
    <row r="672" spans="1:13" x14ac:dyDescent="0.25">
      <c r="A672" s="14">
        <v>520078</v>
      </c>
      <c r="B672" t="s">
        <v>735</v>
      </c>
      <c r="C672" t="s">
        <v>276</v>
      </c>
      <c r="D672" t="s">
        <v>726</v>
      </c>
      <c r="E672">
        <v>33340</v>
      </c>
      <c r="F672" t="s">
        <v>6</v>
      </c>
      <c r="G672" t="s">
        <v>12</v>
      </c>
      <c r="H672" t="s">
        <v>12</v>
      </c>
      <c r="I672">
        <v>8</v>
      </c>
      <c r="J672">
        <v>8</v>
      </c>
      <c r="K672" s="5">
        <v>0</v>
      </c>
      <c r="L672" s="5">
        <v>0</v>
      </c>
      <c r="M672" s="5">
        <v>0</v>
      </c>
    </row>
    <row r="673" spans="1:13" x14ac:dyDescent="0.25">
      <c r="A673" s="14">
        <v>520083</v>
      </c>
      <c r="B673" t="s">
        <v>278</v>
      </c>
      <c r="C673" t="s">
        <v>276</v>
      </c>
      <c r="D673" t="s">
        <v>726</v>
      </c>
      <c r="E673">
        <v>31540</v>
      </c>
      <c r="F673" t="s">
        <v>6</v>
      </c>
      <c r="G673" t="s">
        <v>14</v>
      </c>
      <c r="H673" t="s">
        <v>12</v>
      </c>
      <c r="I673">
        <v>171</v>
      </c>
      <c r="J673">
        <v>171</v>
      </c>
      <c r="K673" s="5">
        <v>215949.74</v>
      </c>
      <c r="L673" s="5">
        <v>214853.55</v>
      </c>
      <c r="M673" s="5">
        <v>-1096.19</v>
      </c>
    </row>
    <row r="674" spans="1:13" x14ac:dyDescent="0.25">
      <c r="A674" s="14">
        <v>520098</v>
      </c>
      <c r="B674" t="s">
        <v>736</v>
      </c>
      <c r="C674" t="s">
        <v>276</v>
      </c>
      <c r="D674" t="s">
        <v>726</v>
      </c>
      <c r="E674">
        <v>31540</v>
      </c>
      <c r="F674" t="s">
        <v>6</v>
      </c>
      <c r="G674" t="s">
        <v>14</v>
      </c>
      <c r="H674" t="s">
        <v>14</v>
      </c>
      <c r="I674">
        <v>213</v>
      </c>
      <c r="J674">
        <v>213</v>
      </c>
      <c r="K674" s="5">
        <v>268148.84999999998</v>
      </c>
      <c r="L674" s="5">
        <v>268148.84999999998</v>
      </c>
      <c r="M674" s="5">
        <v>0</v>
      </c>
    </row>
    <row r="675" spans="1:13" x14ac:dyDescent="0.25">
      <c r="A675" s="14">
        <v>520103</v>
      </c>
      <c r="B675" t="s">
        <v>737</v>
      </c>
      <c r="C675" t="s">
        <v>276</v>
      </c>
      <c r="D675" t="s">
        <v>726</v>
      </c>
      <c r="E675">
        <v>33340</v>
      </c>
      <c r="F675" t="s">
        <v>6</v>
      </c>
      <c r="G675" t="s">
        <v>12</v>
      </c>
      <c r="H675" t="s">
        <v>12</v>
      </c>
      <c r="I675">
        <v>128</v>
      </c>
      <c r="J675">
        <v>128</v>
      </c>
      <c r="K675" s="5">
        <v>148273.45000000001</v>
      </c>
      <c r="L675" s="5">
        <v>148273.45000000001</v>
      </c>
      <c r="M675" s="5">
        <v>0</v>
      </c>
    </row>
    <row r="676" spans="1:13" x14ac:dyDescent="0.25">
      <c r="A676" s="14">
        <v>520136</v>
      </c>
      <c r="B676" t="s">
        <v>738</v>
      </c>
      <c r="C676" t="s">
        <v>276</v>
      </c>
      <c r="D676" t="s">
        <v>726</v>
      </c>
      <c r="E676">
        <v>33340</v>
      </c>
      <c r="F676" t="s">
        <v>6</v>
      </c>
      <c r="G676" t="s">
        <v>8</v>
      </c>
      <c r="H676" t="s">
        <v>8</v>
      </c>
      <c r="I676">
        <v>118</v>
      </c>
      <c r="J676">
        <v>119</v>
      </c>
      <c r="K676" s="5">
        <v>0</v>
      </c>
      <c r="L676" s="5">
        <v>0</v>
      </c>
      <c r="M676" s="5">
        <v>0</v>
      </c>
    </row>
    <row r="677" spans="1:13" x14ac:dyDescent="0.25">
      <c r="A677" s="14">
        <v>520138</v>
      </c>
      <c r="B677" t="s">
        <v>739</v>
      </c>
      <c r="C677" t="s">
        <v>276</v>
      </c>
      <c r="D677" t="s">
        <v>726</v>
      </c>
      <c r="E677">
        <v>33340</v>
      </c>
      <c r="F677" t="s">
        <v>6</v>
      </c>
      <c r="G677" t="s">
        <v>12</v>
      </c>
      <c r="H677" t="s">
        <v>12</v>
      </c>
      <c r="I677">
        <v>180</v>
      </c>
      <c r="J677">
        <v>180</v>
      </c>
      <c r="K677" s="5">
        <v>171266.2</v>
      </c>
      <c r="L677" s="5">
        <v>143404.91</v>
      </c>
      <c r="M677" s="5">
        <v>-27861.29</v>
      </c>
    </row>
    <row r="678" spans="1:13" x14ac:dyDescent="0.25">
      <c r="A678" s="14">
        <v>520139</v>
      </c>
      <c r="B678" t="s">
        <v>740</v>
      </c>
      <c r="C678" t="s">
        <v>276</v>
      </c>
      <c r="D678" t="s">
        <v>726</v>
      </c>
      <c r="E678">
        <v>33340</v>
      </c>
      <c r="F678" t="s">
        <v>6</v>
      </c>
      <c r="G678" t="s">
        <v>14</v>
      </c>
      <c r="H678" t="s">
        <v>12</v>
      </c>
      <c r="I678">
        <v>78</v>
      </c>
      <c r="J678">
        <v>78</v>
      </c>
      <c r="K678" s="5">
        <v>7592.44</v>
      </c>
      <c r="L678" s="5">
        <v>0</v>
      </c>
      <c r="M678" s="5">
        <v>-7592.44</v>
      </c>
    </row>
    <row r="679" spans="1:13" x14ac:dyDescent="0.25">
      <c r="A679" s="14">
        <v>520177</v>
      </c>
      <c r="B679" t="s">
        <v>741</v>
      </c>
      <c r="C679" t="s">
        <v>276</v>
      </c>
      <c r="D679" t="s">
        <v>726</v>
      </c>
      <c r="E679">
        <v>33340</v>
      </c>
      <c r="F679" t="s">
        <v>6</v>
      </c>
      <c r="G679" t="s">
        <v>12</v>
      </c>
      <c r="H679" t="s">
        <v>12</v>
      </c>
      <c r="I679">
        <v>32</v>
      </c>
      <c r="J679">
        <v>32</v>
      </c>
      <c r="K679" s="5">
        <v>59774.94</v>
      </c>
      <c r="L679" s="5">
        <v>59774.94</v>
      </c>
      <c r="M679" s="5">
        <v>0</v>
      </c>
    </row>
    <row r="680" spans="1:13" x14ac:dyDescent="0.25">
      <c r="A680" s="14">
        <v>520194</v>
      </c>
      <c r="B680" t="s">
        <v>742</v>
      </c>
      <c r="C680" t="s">
        <v>276</v>
      </c>
      <c r="D680" t="s">
        <v>726</v>
      </c>
      <c r="E680">
        <v>33340</v>
      </c>
      <c r="F680" t="s">
        <v>6</v>
      </c>
      <c r="G680" t="s">
        <v>14</v>
      </c>
      <c r="H680" t="s">
        <v>14</v>
      </c>
      <c r="I680">
        <v>113</v>
      </c>
      <c r="J680">
        <v>113</v>
      </c>
      <c r="K680" s="5">
        <v>116213.27</v>
      </c>
      <c r="L680" s="5">
        <v>116213.27</v>
      </c>
      <c r="M680" s="5">
        <v>0</v>
      </c>
    </row>
    <row r="681" spans="1:13" x14ac:dyDescent="0.25">
      <c r="A681" s="14">
        <v>520204</v>
      </c>
      <c r="B681" t="s">
        <v>743</v>
      </c>
      <c r="C681" t="s">
        <v>276</v>
      </c>
      <c r="D681" t="s">
        <v>726</v>
      </c>
      <c r="E681">
        <v>33340</v>
      </c>
      <c r="F681" t="s">
        <v>6</v>
      </c>
      <c r="G681" t="s">
        <v>14</v>
      </c>
      <c r="H681" t="s">
        <v>12</v>
      </c>
      <c r="I681">
        <v>7</v>
      </c>
      <c r="J681">
        <v>7</v>
      </c>
      <c r="K681" s="5">
        <v>13947.27</v>
      </c>
      <c r="L681" s="5">
        <v>13876.47</v>
      </c>
      <c r="M681" s="5">
        <v>-70.8</v>
      </c>
    </row>
    <row r="682" spans="1:13" x14ac:dyDescent="0.25">
      <c r="A682" s="14">
        <v>520205</v>
      </c>
      <c r="B682" t="s">
        <v>744</v>
      </c>
      <c r="C682" t="s">
        <v>276</v>
      </c>
      <c r="D682" t="s">
        <v>726</v>
      </c>
      <c r="E682">
        <v>33340</v>
      </c>
      <c r="F682" t="s">
        <v>6</v>
      </c>
      <c r="G682" t="s">
        <v>12</v>
      </c>
      <c r="H682" t="s">
        <v>12</v>
      </c>
      <c r="I682">
        <v>155</v>
      </c>
      <c r="J682">
        <v>155</v>
      </c>
      <c r="K682" s="5">
        <v>0</v>
      </c>
      <c r="L682" s="5">
        <v>0</v>
      </c>
      <c r="M682" s="5">
        <v>0</v>
      </c>
    </row>
    <row r="683" spans="1:13" x14ac:dyDescent="0.25">
      <c r="A683" s="14">
        <v>520206</v>
      </c>
      <c r="B683" t="s">
        <v>745</v>
      </c>
      <c r="C683" t="s">
        <v>276</v>
      </c>
      <c r="D683" t="s">
        <v>726</v>
      </c>
      <c r="E683">
        <v>33340</v>
      </c>
      <c r="F683" t="s">
        <v>6</v>
      </c>
      <c r="G683" t="s">
        <v>14</v>
      </c>
      <c r="H683" t="s">
        <v>14</v>
      </c>
      <c r="I683">
        <v>46</v>
      </c>
      <c r="J683">
        <v>46</v>
      </c>
      <c r="K683" s="5">
        <v>52290.53</v>
      </c>
      <c r="L683" s="5">
        <v>52290.53</v>
      </c>
      <c r="M683" s="5">
        <v>0</v>
      </c>
    </row>
    <row r="684" spans="1:13" x14ac:dyDescent="0.25">
      <c r="A684" s="14">
        <v>520207</v>
      </c>
      <c r="B684" t="s">
        <v>745</v>
      </c>
      <c r="C684" t="s">
        <v>276</v>
      </c>
      <c r="D684" t="s">
        <v>726</v>
      </c>
      <c r="E684">
        <v>33340</v>
      </c>
      <c r="F684" t="s">
        <v>6</v>
      </c>
      <c r="G684" t="s">
        <v>14</v>
      </c>
      <c r="H684" t="s">
        <v>14</v>
      </c>
      <c r="I684">
        <v>140</v>
      </c>
      <c r="J684">
        <v>140</v>
      </c>
      <c r="K684" s="5">
        <v>155402.04999999999</v>
      </c>
      <c r="L684" s="5">
        <v>155402.04999999999</v>
      </c>
      <c r="M684" s="5">
        <v>0</v>
      </c>
    </row>
    <row r="685" spans="1:13" x14ac:dyDescent="0.25">
      <c r="A685" s="14">
        <v>670006</v>
      </c>
      <c r="B685" t="s">
        <v>746</v>
      </c>
      <c r="C685" t="s">
        <v>19</v>
      </c>
      <c r="D685" t="s">
        <v>669</v>
      </c>
      <c r="E685">
        <v>12420</v>
      </c>
      <c r="F685" t="s">
        <v>6</v>
      </c>
      <c r="G685" t="s">
        <v>14</v>
      </c>
      <c r="H685" t="s">
        <v>14</v>
      </c>
      <c r="I685">
        <v>94</v>
      </c>
      <c r="J685">
        <v>94</v>
      </c>
      <c r="K685" s="5">
        <v>105705.17</v>
      </c>
      <c r="L685" s="5">
        <v>105705.17</v>
      </c>
      <c r="M685" s="5">
        <v>0</v>
      </c>
    </row>
    <row r="686" spans="1:13" x14ac:dyDescent="0.25">
      <c r="A686" s="14">
        <v>670034</v>
      </c>
      <c r="B686" t="s">
        <v>747</v>
      </c>
      <c r="C686" t="s">
        <v>19</v>
      </c>
      <c r="D686" t="s">
        <v>669</v>
      </c>
      <c r="E686">
        <v>12420</v>
      </c>
      <c r="F686" t="s">
        <v>6</v>
      </c>
      <c r="G686" t="s">
        <v>14</v>
      </c>
      <c r="H686" t="s">
        <v>14</v>
      </c>
      <c r="I686">
        <v>49</v>
      </c>
      <c r="J686">
        <v>49</v>
      </c>
      <c r="K686" s="5">
        <v>63629.22</v>
      </c>
      <c r="L686" s="5">
        <v>63629.22</v>
      </c>
      <c r="M686" s="5">
        <v>0</v>
      </c>
    </row>
    <row r="687" spans="1:13" x14ac:dyDescent="0.25">
      <c r="A687" s="14">
        <v>670041</v>
      </c>
      <c r="B687" t="s">
        <v>748</v>
      </c>
      <c r="C687" t="s">
        <v>19</v>
      </c>
      <c r="D687" t="s">
        <v>669</v>
      </c>
      <c r="E687">
        <v>12420</v>
      </c>
      <c r="F687" t="s">
        <v>6</v>
      </c>
      <c r="G687" t="s">
        <v>14</v>
      </c>
      <c r="H687" t="s">
        <v>12</v>
      </c>
      <c r="I687">
        <v>20</v>
      </c>
      <c r="J687">
        <v>22</v>
      </c>
      <c r="K687" s="5">
        <v>23008.080000000002</v>
      </c>
      <c r="L687" s="5">
        <v>26860.42</v>
      </c>
      <c r="M687" s="5">
        <v>3852.33</v>
      </c>
    </row>
    <row r="688" spans="1:13" x14ac:dyDescent="0.25">
      <c r="A688" s="14">
        <v>670043</v>
      </c>
      <c r="B688" t="s">
        <v>749</v>
      </c>
      <c r="C688" t="s">
        <v>19</v>
      </c>
      <c r="D688" t="s">
        <v>669</v>
      </c>
      <c r="E688">
        <v>12420</v>
      </c>
      <c r="F688" t="s">
        <v>6</v>
      </c>
      <c r="G688" t="s">
        <v>9</v>
      </c>
      <c r="H688" t="s">
        <v>9</v>
      </c>
      <c r="I688">
        <v>33</v>
      </c>
      <c r="J688">
        <v>35</v>
      </c>
      <c r="K688" s="5">
        <v>0</v>
      </c>
      <c r="L688" s="5">
        <v>0</v>
      </c>
      <c r="M688" s="5">
        <v>0</v>
      </c>
    </row>
    <row r="689" spans="1:13" x14ac:dyDescent="0.25">
      <c r="A689" s="14">
        <v>670056</v>
      </c>
      <c r="B689" t="s">
        <v>750</v>
      </c>
      <c r="C689" t="s">
        <v>19</v>
      </c>
      <c r="D689" t="s">
        <v>669</v>
      </c>
      <c r="E689">
        <v>12420</v>
      </c>
      <c r="F689" t="s">
        <v>6</v>
      </c>
      <c r="G689" t="s">
        <v>12</v>
      </c>
      <c r="H689" t="s">
        <v>8</v>
      </c>
      <c r="I689">
        <v>20</v>
      </c>
      <c r="J689">
        <v>20</v>
      </c>
      <c r="K689" s="5">
        <v>30528.61</v>
      </c>
      <c r="L689" s="5">
        <v>16085.34</v>
      </c>
      <c r="M689" s="5">
        <v>-14443.27</v>
      </c>
    </row>
    <row r="690" spans="1:13" x14ac:dyDescent="0.25">
      <c r="A690" s="14">
        <v>670061</v>
      </c>
      <c r="B690" t="s">
        <v>751</v>
      </c>
      <c r="C690" t="s">
        <v>19</v>
      </c>
      <c r="D690" t="s">
        <v>669</v>
      </c>
      <c r="E690">
        <v>18580</v>
      </c>
      <c r="F690" t="s">
        <v>6</v>
      </c>
      <c r="G690" t="s">
        <v>14</v>
      </c>
      <c r="H690" t="s">
        <v>14</v>
      </c>
      <c r="I690">
        <v>68</v>
      </c>
      <c r="J690">
        <v>68</v>
      </c>
      <c r="K690" s="5">
        <v>37171.370000000003</v>
      </c>
      <c r="L690" s="5">
        <v>28227.01</v>
      </c>
      <c r="M690" s="5">
        <v>-8944.36</v>
      </c>
    </row>
    <row r="691" spans="1:13" x14ac:dyDescent="0.25">
      <c r="A691" s="15">
        <v>670079</v>
      </c>
      <c r="B691" t="s">
        <v>800</v>
      </c>
      <c r="C691" t="s">
        <v>19</v>
      </c>
      <c r="D691" t="s">
        <v>669</v>
      </c>
      <c r="E691">
        <v>12420</v>
      </c>
      <c r="F691" t="s">
        <v>6</v>
      </c>
      <c r="G691" t="s">
        <v>12</v>
      </c>
      <c r="H691" t="s">
        <v>12</v>
      </c>
      <c r="I691">
        <v>16</v>
      </c>
      <c r="J691">
        <v>16</v>
      </c>
      <c r="K691" s="5">
        <v>0</v>
      </c>
      <c r="L691" s="5">
        <v>0</v>
      </c>
      <c r="M691" s="5">
        <v>0</v>
      </c>
    </row>
    <row r="692" spans="1:13" ht="13.2" thickBot="1" x14ac:dyDescent="0.3">
      <c r="A692" s="14">
        <v>670080</v>
      </c>
      <c r="B692" t="s">
        <v>752</v>
      </c>
      <c r="C692" t="s">
        <v>19</v>
      </c>
      <c r="D692" t="s">
        <v>669</v>
      </c>
      <c r="E692">
        <v>28660</v>
      </c>
      <c r="F692" t="s">
        <v>6</v>
      </c>
      <c r="G692" t="s">
        <v>14</v>
      </c>
      <c r="H692" t="s">
        <v>12</v>
      </c>
      <c r="I692">
        <v>20</v>
      </c>
      <c r="J692">
        <v>20</v>
      </c>
      <c r="K692" s="5">
        <v>0</v>
      </c>
      <c r="L692" s="5">
        <v>0</v>
      </c>
      <c r="M692" s="5">
        <v>0</v>
      </c>
    </row>
    <row r="693" spans="1:13" ht="21.75" customHeight="1" thickBot="1" x14ac:dyDescent="0.3">
      <c r="A693" s="4"/>
      <c r="B693" s="4"/>
      <c r="C693" s="4"/>
      <c r="D693" s="4"/>
      <c r="E693" s="4"/>
      <c r="F693" s="4"/>
      <c r="G693" s="4"/>
      <c r="H693" s="7" t="s">
        <v>762</v>
      </c>
      <c r="I693" s="12">
        <f>SUM(I4:I692)</f>
        <v>47182</v>
      </c>
      <c r="J693" s="12">
        <f>SUM(J4:J692)</f>
        <v>47426</v>
      </c>
      <c r="K693" s="8">
        <f>SUM(K4:K692)</f>
        <v>37746461.409999996</v>
      </c>
      <c r="L693" s="8">
        <f>SUM(L4:L692)</f>
        <v>35541774.120000012</v>
      </c>
      <c r="M693" s="9">
        <f>SUM(M4:M692)</f>
        <v>-2204687.2999999993</v>
      </c>
    </row>
    <row r="694" spans="1:13" ht="13.2" thickBot="1" x14ac:dyDescent="0.3">
      <c r="A694" s="13"/>
      <c r="B694" s="13"/>
      <c r="C694" s="13"/>
      <c r="D694" s="13"/>
      <c r="E694" s="13"/>
      <c r="F694" s="13"/>
      <c r="G694" s="13"/>
      <c r="H694" s="4" t="s">
        <v>759</v>
      </c>
      <c r="I694" s="10" t="s">
        <v>763</v>
      </c>
      <c r="J694" s="11">
        <f>L693/J693</f>
        <v>749.41538649685856</v>
      </c>
      <c r="K694" s="4"/>
      <c r="L694" s="4"/>
      <c r="M694" s="4"/>
    </row>
    <row r="695" spans="1:13" ht="14.4" x14ac:dyDescent="0.3">
      <c r="A695" s="3" t="s">
        <v>760</v>
      </c>
    </row>
    <row r="696" spans="1:13" ht="14.4" x14ac:dyDescent="0.3">
      <c r="A696" s="3" t="s">
        <v>795</v>
      </c>
      <c r="K696" t="s">
        <v>759</v>
      </c>
      <c r="L696" t="s">
        <v>759</v>
      </c>
    </row>
  </sheetData>
  <pageMargins left="0.75" right="0.75" top="1" bottom="1" header="0.5" footer="0.5"/>
  <pageSetup scale="28"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6"/>
  <sheetViews>
    <sheetView zoomScaleNormal="100" workbookViewId="0"/>
  </sheetViews>
  <sheetFormatPr defaultRowHeight="12.6" x14ac:dyDescent="0.25"/>
  <cols>
    <col min="1" max="1" width="9.44140625" customWidth="1"/>
    <col min="2" max="2" width="73" bestFit="1" customWidth="1"/>
    <col min="3" max="3" width="27.5546875" bestFit="1" customWidth="1"/>
    <col min="4" max="4" width="7.6640625" bestFit="1" customWidth="1"/>
    <col min="5" max="5" width="7.5546875" bestFit="1" customWidth="1"/>
    <col min="6" max="7" width="37" bestFit="1" customWidth="1"/>
    <col min="8" max="8" width="23" bestFit="1" customWidth="1"/>
    <col min="9" max="9" width="40.88671875" bestFit="1" customWidth="1"/>
    <col min="10" max="10" width="25.5546875" bestFit="1" customWidth="1"/>
    <col min="11" max="11" width="47" bestFit="1" customWidth="1"/>
    <col min="12" max="14" width="25.6640625" customWidth="1"/>
  </cols>
  <sheetData>
    <row r="1" spans="1:14" ht="14.4" x14ac:dyDescent="0.3">
      <c r="A1" s="2" t="s">
        <v>798</v>
      </c>
    </row>
    <row r="2" spans="1:14" ht="14.4" x14ac:dyDescent="0.3">
      <c r="A2" s="2" t="s">
        <v>779</v>
      </c>
    </row>
    <row r="3" spans="1:14" ht="14.4" x14ac:dyDescent="0.3">
      <c r="A3" s="2" t="s">
        <v>780</v>
      </c>
    </row>
    <row r="4" spans="1:14" s="1" customFormat="1" ht="103.5" customHeight="1" x14ac:dyDescent="0.25">
      <c r="A4" s="1" t="s">
        <v>1</v>
      </c>
      <c r="B4" s="1" t="s">
        <v>4</v>
      </c>
      <c r="C4" s="1" t="s">
        <v>3</v>
      </c>
      <c r="D4" s="1" t="s">
        <v>0</v>
      </c>
      <c r="E4" s="1" t="s">
        <v>2</v>
      </c>
      <c r="F4" s="1" t="s">
        <v>793</v>
      </c>
      <c r="G4" s="1" t="s">
        <v>794</v>
      </c>
      <c r="H4" s="1" t="s">
        <v>754</v>
      </c>
      <c r="I4" s="1" t="s">
        <v>757</v>
      </c>
      <c r="J4" s="1" t="s">
        <v>768</v>
      </c>
      <c r="K4" s="1" t="s">
        <v>799</v>
      </c>
      <c r="L4" s="1" t="s">
        <v>769</v>
      </c>
      <c r="M4" s="1" t="s">
        <v>770</v>
      </c>
      <c r="N4" s="1" t="s">
        <v>771</v>
      </c>
    </row>
    <row r="5" spans="1:14" x14ac:dyDescent="0.25">
      <c r="A5" s="14">
        <v>10001</v>
      </c>
      <c r="B5" t="s">
        <v>11</v>
      </c>
      <c r="C5" t="s">
        <v>7</v>
      </c>
      <c r="D5" t="s">
        <v>5</v>
      </c>
      <c r="E5">
        <v>20020</v>
      </c>
      <c r="F5" t="s">
        <v>9</v>
      </c>
      <c r="G5" t="s">
        <v>9</v>
      </c>
      <c r="H5" t="s">
        <v>6</v>
      </c>
      <c r="I5" t="s">
        <v>6</v>
      </c>
      <c r="J5">
        <v>165</v>
      </c>
      <c r="K5">
        <v>0</v>
      </c>
      <c r="L5" s="5">
        <v>0</v>
      </c>
      <c r="M5" s="5">
        <v>0</v>
      </c>
      <c r="N5" s="5">
        <v>0</v>
      </c>
    </row>
    <row r="6" spans="1:14" x14ac:dyDescent="0.25">
      <c r="A6" s="14">
        <v>10023</v>
      </c>
      <c r="B6" t="s">
        <v>13</v>
      </c>
      <c r="C6" t="s">
        <v>7</v>
      </c>
      <c r="D6" t="s">
        <v>5</v>
      </c>
      <c r="E6">
        <v>33860</v>
      </c>
      <c r="F6" t="s">
        <v>12</v>
      </c>
      <c r="G6" t="s">
        <v>12</v>
      </c>
      <c r="H6" t="s">
        <v>6</v>
      </c>
      <c r="I6" t="s">
        <v>6</v>
      </c>
      <c r="J6">
        <v>249</v>
      </c>
      <c r="K6">
        <v>0</v>
      </c>
      <c r="L6" s="5">
        <v>177624.29</v>
      </c>
      <c r="M6" s="5">
        <v>166980.63</v>
      </c>
      <c r="N6" s="5">
        <v>-10643.66</v>
      </c>
    </row>
    <row r="7" spans="1:14" x14ac:dyDescent="0.25">
      <c r="A7" s="14">
        <v>10024</v>
      </c>
      <c r="B7" t="s">
        <v>15</v>
      </c>
      <c r="C7" t="s">
        <v>7</v>
      </c>
      <c r="D7" t="s">
        <v>5</v>
      </c>
      <c r="E7">
        <v>33860</v>
      </c>
      <c r="F7" t="s">
        <v>14</v>
      </c>
      <c r="G7" t="s">
        <v>14</v>
      </c>
      <c r="H7" t="s">
        <v>10</v>
      </c>
      <c r="I7" t="s">
        <v>6</v>
      </c>
      <c r="J7">
        <v>141</v>
      </c>
      <c r="K7">
        <v>0</v>
      </c>
      <c r="L7" s="5">
        <v>73957.31</v>
      </c>
      <c r="M7" s="5">
        <v>70970.25</v>
      </c>
      <c r="N7" s="5">
        <v>-2987.06</v>
      </c>
    </row>
    <row r="8" spans="1:14" x14ac:dyDescent="0.25">
      <c r="A8" s="14">
        <v>10055</v>
      </c>
      <c r="B8" t="s">
        <v>16</v>
      </c>
      <c r="C8" t="s">
        <v>7</v>
      </c>
      <c r="D8" t="s">
        <v>5</v>
      </c>
      <c r="E8">
        <v>20020</v>
      </c>
      <c r="F8" t="s">
        <v>8</v>
      </c>
      <c r="G8" t="s">
        <v>8</v>
      </c>
      <c r="H8" t="s">
        <v>10</v>
      </c>
      <c r="I8" t="s">
        <v>6</v>
      </c>
      <c r="J8">
        <v>257</v>
      </c>
      <c r="K8">
        <v>0</v>
      </c>
      <c r="L8" s="5">
        <v>299280.36</v>
      </c>
      <c r="M8" s="5">
        <v>299280.36</v>
      </c>
      <c r="N8" s="5">
        <v>0</v>
      </c>
    </row>
    <row r="9" spans="1:14" x14ac:dyDescent="0.25">
      <c r="A9" s="14">
        <v>10092</v>
      </c>
      <c r="B9" t="s">
        <v>17</v>
      </c>
      <c r="C9" t="s">
        <v>7</v>
      </c>
      <c r="D9" t="s">
        <v>5</v>
      </c>
      <c r="E9">
        <v>46220</v>
      </c>
      <c r="F9" t="s">
        <v>12</v>
      </c>
      <c r="G9" t="s">
        <v>12</v>
      </c>
      <c r="H9" t="s">
        <v>10</v>
      </c>
      <c r="I9" t="s">
        <v>6</v>
      </c>
      <c r="J9">
        <v>362</v>
      </c>
      <c r="K9">
        <v>0</v>
      </c>
      <c r="L9" s="5">
        <v>423364.22</v>
      </c>
      <c r="M9" s="5">
        <v>409642.23999999999</v>
      </c>
      <c r="N9" s="5">
        <v>-13721.98</v>
      </c>
    </row>
    <row r="10" spans="1:14" x14ac:dyDescent="0.25">
      <c r="A10" s="14">
        <v>40026</v>
      </c>
      <c r="B10" t="s">
        <v>20</v>
      </c>
      <c r="C10" t="s">
        <v>19</v>
      </c>
      <c r="D10" t="s">
        <v>18</v>
      </c>
      <c r="E10">
        <v>26300</v>
      </c>
      <c r="F10" t="s">
        <v>12</v>
      </c>
      <c r="G10" t="s">
        <v>12</v>
      </c>
      <c r="H10" t="s">
        <v>10</v>
      </c>
      <c r="I10" t="s">
        <v>6</v>
      </c>
      <c r="J10">
        <v>309</v>
      </c>
      <c r="K10">
        <v>0</v>
      </c>
      <c r="L10" s="5">
        <v>387192.62</v>
      </c>
      <c r="M10" s="5">
        <v>385410.07</v>
      </c>
      <c r="N10" s="5">
        <v>-1782.55</v>
      </c>
    </row>
    <row r="11" spans="1:14" x14ac:dyDescent="0.25">
      <c r="A11" s="14">
        <v>40078</v>
      </c>
      <c r="B11" t="s">
        <v>21</v>
      </c>
      <c r="C11" t="s">
        <v>19</v>
      </c>
      <c r="D11" t="s">
        <v>18</v>
      </c>
      <c r="E11">
        <v>26300</v>
      </c>
      <c r="F11" t="s">
        <v>8</v>
      </c>
      <c r="G11" t="s">
        <v>8</v>
      </c>
      <c r="H11" t="s">
        <v>10</v>
      </c>
      <c r="I11" t="s">
        <v>6</v>
      </c>
      <c r="J11">
        <v>66</v>
      </c>
      <c r="K11">
        <v>0</v>
      </c>
      <c r="L11" s="5">
        <v>93523.24</v>
      </c>
      <c r="M11" s="5">
        <v>93523.24</v>
      </c>
      <c r="N11" s="5">
        <v>0</v>
      </c>
    </row>
    <row r="12" spans="1:14" x14ac:dyDescent="0.25">
      <c r="A12" s="14">
        <v>50002</v>
      </c>
      <c r="B12" t="s">
        <v>24</v>
      </c>
      <c r="C12" t="s">
        <v>23</v>
      </c>
      <c r="D12" t="s">
        <v>22</v>
      </c>
      <c r="E12">
        <v>41860</v>
      </c>
      <c r="F12" t="s">
        <v>9</v>
      </c>
      <c r="G12" t="s">
        <v>9</v>
      </c>
      <c r="H12" t="s">
        <v>6</v>
      </c>
      <c r="I12" t="s">
        <v>6</v>
      </c>
      <c r="J12">
        <v>118</v>
      </c>
      <c r="K12">
        <v>0</v>
      </c>
      <c r="L12" s="5">
        <v>-202424.21</v>
      </c>
      <c r="M12" s="5">
        <v>-233532.4</v>
      </c>
      <c r="N12" s="5">
        <v>-31108.19</v>
      </c>
    </row>
    <row r="13" spans="1:14" x14ac:dyDescent="0.25">
      <c r="A13" s="14">
        <v>50007</v>
      </c>
      <c r="B13" t="s">
        <v>25</v>
      </c>
      <c r="C13" t="s">
        <v>23</v>
      </c>
      <c r="D13" t="s">
        <v>22</v>
      </c>
      <c r="E13">
        <v>41860</v>
      </c>
      <c r="F13" t="s">
        <v>8</v>
      </c>
      <c r="G13" t="s">
        <v>8</v>
      </c>
      <c r="H13" t="s">
        <v>6</v>
      </c>
      <c r="I13" t="s">
        <v>6</v>
      </c>
      <c r="J13">
        <v>174</v>
      </c>
      <c r="K13">
        <v>0</v>
      </c>
      <c r="L13" s="5">
        <v>216200.7</v>
      </c>
      <c r="M13" s="5">
        <v>203658.89</v>
      </c>
      <c r="N13" s="5">
        <v>-12541.81</v>
      </c>
    </row>
    <row r="14" spans="1:14" x14ac:dyDescent="0.25">
      <c r="A14" s="14">
        <v>50008</v>
      </c>
      <c r="B14" t="s">
        <v>26</v>
      </c>
      <c r="C14" t="s">
        <v>23</v>
      </c>
      <c r="D14" t="s">
        <v>22</v>
      </c>
      <c r="E14">
        <v>41860</v>
      </c>
      <c r="F14" t="s">
        <v>12</v>
      </c>
      <c r="G14" t="s">
        <v>12</v>
      </c>
      <c r="H14" t="s">
        <v>6</v>
      </c>
      <c r="I14" t="s">
        <v>6</v>
      </c>
      <c r="J14">
        <v>1</v>
      </c>
      <c r="K14">
        <v>0</v>
      </c>
      <c r="L14" s="5">
        <v>2926.91</v>
      </c>
      <c r="M14" s="5">
        <v>2926.91</v>
      </c>
      <c r="N14" s="5">
        <v>0</v>
      </c>
    </row>
    <row r="15" spans="1:14" x14ac:dyDescent="0.25">
      <c r="A15" s="14">
        <v>50018</v>
      </c>
      <c r="B15" t="s">
        <v>27</v>
      </c>
      <c r="C15" t="s">
        <v>23</v>
      </c>
      <c r="D15" t="s">
        <v>22</v>
      </c>
      <c r="E15">
        <v>31080</v>
      </c>
      <c r="F15" t="s">
        <v>12</v>
      </c>
      <c r="G15" t="s">
        <v>12</v>
      </c>
      <c r="H15" t="s">
        <v>6</v>
      </c>
      <c r="I15" t="s">
        <v>6</v>
      </c>
      <c r="J15">
        <v>5</v>
      </c>
      <c r="K15">
        <v>0</v>
      </c>
      <c r="L15" s="5">
        <v>-10331.67</v>
      </c>
      <c r="M15" s="5">
        <v>-10331.67</v>
      </c>
      <c r="N15" s="5">
        <v>0</v>
      </c>
    </row>
    <row r="16" spans="1:14" x14ac:dyDescent="0.25">
      <c r="A16" s="14">
        <v>50043</v>
      </c>
      <c r="B16" t="s">
        <v>28</v>
      </c>
      <c r="C16" t="s">
        <v>23</v>
      </c>
      <c r="D16" t="s">
        <v>22</v>
      </c>
      <c r="E16">
        <v>41860</v>
      </c>
      <c r="F16" t="s">
        <v>12</v>
      </c>
      <c r="G16" t="s">
        <v>12</v>
      </c>
      <c r="H16" t="s">
        <v>6</v>
      </c>
      <c r="I16" t="s">
        <v>6</v>
      </c>
      <c r="J16">
        <v>96</v>
      </c>
      <c r="K16">
        <v>0</v>
      </c>
      <c r="L16" s="5">
        <v>125734.47</v>
      </c>
      <c r="M16" s="5">
        <v>104880.37</v>
      </c>
      <c r="N16" s="5">
        <v>-20854.099999999999</v>
      </c>
    </row>
    <row r="17" spans="1:14" x14ac:dyDescent="0.25">
      <c r="A17" s="14">
        <v>50047</v>
      </c>
      <c r="B17" t="s">
        <v>29</v>
      </c>
      <c r="C17" t="s">
        <v>23</v>
      </c>
      <c r="D17" t="s">
        <v>22</v>
      </c>
      <c r="E17">
        <v>41860</v>
      </c>
      <c r="F17" t="s">
        <v>12</v>
      </c>
      <c r="G17" t="s">
        <v>12</v>
      </c>
      <c r="H17" t="s">
        <v>6</v>
      </c>
      <c r="I17" t="s">
        <v>6</v>
      </c>
      <c r="J17">
        <v>363</v>
      </c>
      <c r="K17">
        <v>0</v>
      </c>
      <c r="L17" s="5">
        <v>233684.83</v>
      </c>
      <c r="M17" s="5">
        <v>196243.72</v>
      </c>
      <c r="N17" s="5">
        <v>-37441.11</v>
      </c>
    </row>
    <row r="18" spans="1:14" x14ac:dyDescent="0.25">
      <c r="A18" s="14">
        <v>50055</v>
      </c>
      <c r="B18" t="s">
        <v>30</v>
      </c>
      <c r="C18" t="s">
        <v>23</v>
      </c>
      <c r="D18" t="s">
        <v>22</v>
      </c>
      <c r="E18">
        <v>41860</v>
      </c>
      <c r="F18" t="s">
        <v>12</v>
      </c>
      <c r="G18" t="s">
        <v>12</v>
      </c>
      <c r="H18" t="s">
        <v>6</v>
      </c>
      <c r="I18" t="s">
        <v>6</v>
      </c>
      <c r="J18">
        <v>9</v>
      </c>
      <c r="K18">
        <v>0</v>
      </c>
      <c r="L18" s="5">
        <v>14122.1</v>
      </c>
      <c r="M18" s="5">
        <v>16808.73</v>
      </c>
      <c r="N18" s="5">
        <v>2686.63</v>
      </c>
    </row>
    <row r="19" spans="1:14" x14ac:dyDescent="0.25">
      <c r="A19" s="14">
        <v>50056</v>
      </c>
      <c r="B19" t="s">
        <v>31</v>
      </c>
      <c r="C19" t="s">
        <v>23</v>
      </c>
      <c r="D19" t="s">
        <v>22</v>
      </c>
      <c r="E19">
        <v>31080</v>
      </c>
      <c r="F19" t="s">
        <v>12</v>
      </c>
      <c r="G19" t="s">
        <v>12</v>
      </c>
      <c r="H19" t="s">
        <v>6</v>
      </c>
      <c r="I19" t="s">
        <v>6</v>
      </c>
      <c r="J19">
        <v>33</v>
      </c>
      <c r="K19">
        <v>0</v>
      </c>
      <c r="L19" s="5">
        <v>53852.91</v>
      </c>
      <c r="M19" s="5">
        <v>77539.28</v>
      </c>
      <c r="N19" s="5">
        <v>23686.37</v>
      </c>
    </row>
    <row r="20" spans="1:14" x14ac:dyDescent="0.25">
      <c r="A20" s="14">
        <v>50058</v>
      </c>
      <c r="B20" t="s">
        <v>32</v>
      </c>
      <c r="C20" t="s">
        <v>23</v>
      </c>
      <c r="D20" t="s">
        <v>22</v>
      </c>
      <c r="E20">
        <v>31080</v>
      </c>
      <c r="F20" t="s">
        <v>12</v>
      </c>
      <c r="G20" t="s">
        <v>12</v>
      </c>
      <c r="H20" t="s">
        <v>10</v>
      </c>
      <c r="I20" t="s">
        <v>6</v>
      </c>
      <c r="J20">
        <v>78</v>
      </c>
      <c r="K20">
        <v>0</v>
      </c>
      <c r="L20" s="5">
        <v>-84094.07</v>
      </c>
      <c r="M20" s="5">
        <v>-86712.68</v>
      </c>
      <c r="N20" s="5">
        <v>-2618.61</v>
      </c>
    </row>
    <row r="21" spans="1:14" x14ac:dyDescent="0.25">
      <c r="A21" s="14">
        <v>50063</v>
      </c>
      <c r="B21" t="s">
        <v>33</v>
      </c>
      <c r="C21" t="s">
        <v>23</v>
      </c>
      <c r="D21" t="s">
        <v>22</v>
      </c>
      <c r="E21">
        <v>31080</v>
      </c>
      <c r="F21" t="s">
        <v>12</v>
      </c>
      <c r="G21" t="s">
        <v>12</v>
      </c>
      <c r="H21" t="s">
        <v>6</v>
      </c>
      <c r="I21" t="s">
        <v>6</v>
      </c>
      <c r="J21">
        <v>48</v>
      </c>
      <c r="K21">
        <v>0</v>
      </c>
      <c r="L21" s="5">
        <v>-84909.23</v>
      </c>
      <c r="M21" s="5">
        <v>-86444.93</v>
      </c>
      <c r="N21" s="5">
        <v>-1535.7</v>
      </c>
    </row>
    <row r="22" spans="1:14" x14ac:dyDescent="0.25">
      <c r="A22" s="14">
        <v>50067</v>
      </c>
      <c r="B22" t="s">
        <v>34</v>
      </c>
      <c r="C22" t="s">
        <v>23</v>
      </c>
      <c r="D22" t="s">
        <v>22</v>
      </c>
      <c r="E22">
        <v>33700</v>
      </c>
      <c r="F22" t="s">
        <v>12</v>
      </c>
      <c r="G22" t="s">
        <v>12</v>
      </c>
      <c r="H22" t="s">
        <v>6</v>
      </c>
      <c r="I22" t="s">
        <v>6</v>
      </c>
      <c r="J22">
        <v>2</v>
      </c>
      <c r="K22">
        <v>0</v>
      </c>
      <c r="L22" s="5">
        <v>1255.1199999999999</v>
      </c>
      <c r="M22" s="5">
        <v>1255.1199999999999</v>
      </c>
      <c r="N22" s="5">
        <v>0</v>
      </c>
    </row>
    <row r="23" spans="1:14" x14ac:dyDescent="0.25">
      <c r="A23" s="14">
        <v>50069</v>
      </c>
      <c r="B23" t="s">
        <v>35</v>
      </c>
      <c r="C23" t="s">
        <v>23</v>
      </c>
      <c r="D23" t="s">
        <v>22</v>
      </c>
      <c r="E23">
        <v>31080</v>
      </c>
      <c r="F23" t="s">
        <v>14</v>
      </c>
      <c r="G23" t="s">
        <v>14</v>
      </c>
      <c r="H23" t="s">
        <v>6</v>
      </c>
      <c r="I23" t="s">
        <v>10</v>
      </c>
      <c r="J23">
        <v>124</v>
      </c>
      <c r="K23">
        <v>2</v>
      </c>
      <c r="L23" s="5">
        <v>193350.78</v>
      </c>
      <c r="M23" s="5">
        <v>204357.11</v>
      </c>
      <c r="N23" s="5">
        <v>11006.34</v>
      </c>
    </row>
    <row r="24" spans="1:14" x14ac:dyDescent="0.25">
      <c r="A24" s="14">
        <v>50070</v>
      </c>
      <c r="B24" t="s">
        <v>36</v>
      </c>
      <c r="C24" t="s">
        <v>23</v>
      </c>
      <c r="D24" t="s">
        <v>22</v>
      </c>
      <c r="E24">
        <v>41860</v>
      </c>
      <c r="F24" t="s">
        <v>12</v>
      </c>
      <c r="G24" t="s">
        <v>12</v>
      </c>
      <c r="H24" t="s">
        <v>6</v>
      </c>
      <c r="I24" t="s">
        <v>6</v>
      </c>
      <c r="J24">
        <v>1</v>
      </c>
      <c r="K24">
        <v>0</v>
      </c>
      <c r="L24" s="5">
        <v>1589.12</v>
      </c>
      <c r="M24" s="5">
        <v>1589.12</v>
      </c>
      <c r="N24" s="5">
        <v>0</v>
      </c>
    </row>
    <row r="25" spans="1:14" x14ac:dyDescent="0.25">
      <c r="A25" s="14">
        <v>50072</v>
      </c>
      <c r="B25" t="s">
        <v>37</v>
      </c>
      <c r="C25" t="s">
        <v>23</v>
      </c>
      <c r="D25" t="s">
        <v>22</v>
      </c>
      <c r="E25">
        <v>41860</v>
      </c>
      <c r="F25" t="s">
        <v>12</v>
      </c>
      <c r="G25" t="s">
        <v>12</v>
      </c>
      <c r="H25" t="s">
        <v>6</v>
      </c>
      <c r="I25" t="s">
        <v>6</v>
      </c>
      <c r="J25">
        <v>1</v>
      </c>
      <c r="K25">
        <v>0</v>
      </c>
      <c r="L25" s="5">
        <v>2935.65</v>
      </c>
      <c r="M25" s="5">
        <v>2935.65</v>
      </c>
      <c r="N25" s="5">
        <v>0</v>
      </c>
    </row>
    <row r="26" spans="1:14" x14ac:dyDescent="0.25">
      <c r="A26" s="14">
        <v>50075</v>
      </c>
      <c r="B26" t="s">
        <v>38</v>
      </c>
      <c r="C26" t="s">
        <v>23</v>
      </c>
      <c r="D26" t="s">
        <v>22</v>
      </c>
      <c r="E26">
        <v>41860</v>
      </c>
      <c r="F26" t="s">
        <v>12</v>
      </c>
      <c r="G26" t="s">
        <v>12</v>
      </c>
      <c r="H26" t="s">
        <v>6</v>
      </c>
      <c r="I26" t="s">
        <v>6</v>
      </c>
      <c r="J26">
        <v>6</v>
      </c>
      <c r="K26">
        <v>0</v>
      </c>
      <c r="L26" s="5">
        <v>18693.3</v>
      </c>
      <c r="M26" s="5">
        <v>18693.3</v>
      </c>
      <c r="N26" s="5">
        <v>0</v>
      </c>
    </row>
    <row r="27" spans="1:14" x14ac:dyDescent="0.25">
      <c r="A27" s="14">
        <v>50076</v>
      </c>
      <c r="B27" t="s">
        <v>39</v>
      </c>
      <c r="C27" t="s">
        <v>23</v>
      </c>
      <c r="D27" t="s">
        <v>22</v>
      </c>
      <c r="E27">
        <v>41860</v>
      </c>
      <c r="F27" t="s">
        <v>12</v>
      </c>
      <c r="G27" t="s">
        <v>12</v>
      </c>
      <c r="H27" t="s">
        <v>6</v>
      </c>
      <c r="I27" t="s">
        <v>6</v>
      </c>
      <c r="J27">
        <v>3</v>
      </c>
      <c r="K27">
        <v>0</v>
      </c>
      <c r="L27" s="5">
        <v>6100.7</v>
      </c>
      <c r="M27" s="5">
        <v>6100.7</v>
      </c>
      <c r="N27" s="5">
        <v>0</v>
      </c>
    </row>
    <row r="28" spans="1:14" x14ac:dyDescent="0.25">
      <c r="A28" s="14">
        <v>50078</v>
      </c>
      <c r="B28" t="s">
        <v>40</v>
      </c>
      <c r="C28" t="s">
        <v>23</v>
      </c>
      <c r="D28" t="s">
        <v>22</v>
      </c>
      <c r="E28">
        <v>31080</v>
      </c>
      <c r="F28" t="s">
        <v>8</v>
      </c>
      <c r="G28" t="s">
        <v>8</v>
      </c>
      <c r="H28" t="s">
        <v>6</v>
      </c>
      <c r="I28" t="s">
        <v>6</v>
      </c>
      <c r="J28">
        <v>32</v>
      </c>
      <c r="K28">
        <v>0</v>
      </c>
      <c r="L28" s="5">
        <v>63971.37</v>
      </c>
      <c r="M28" s="5">
        <v>63971.37</v>
      </c>
      <c r="N28" s="5">
        <v>0</v>
      </c>
    </row>
    <row r="29" spans="1:14" x14ac:dyDescent="0.25">
      <c r="A29" s="14">
        <v>50091</v>
      </c>
      <c r="B29" t="s">
        <v>41</v>
      </c>
      <c r="C29" t="s">
        <v>23</v>
      </c>
      <c r="D29" t="s">
        <v>22</v>
      </c>
      <c r="E29">
        <v>31080</v>
      </c>
      <c r="F29" t="s">
        <v>12</v>
      </c>
      <c r="G29" t="s">
        <v>12</v>
      </c>
      <c r="H29" t="s">
        <v>6</v>
      </c>
      <c r="I29" t="s">
        <v>6</v>
      </c>
      <c r="J29">
        <v>3</v>
      </c>
      <c r="K29">
        <v>0</v>
      </c>
      <c r="L29" s="5">
        <v>-7828.9</v>
      </c>
      <c r="M29" s="5">
        <v>-16210.39</v>
      </c>
      <c r="N29" s="5">
        <v>-8381.49</v>
      </c>
    </row>
    <row r="30" spans="1:14" x14ac:dyDescent="0.25">
      <c r="A30" s="14">
        <v>50096</v>
      </c>
      <c r="B30" t="s">
        <v>42</v>
      </c>
      <c r="C30" t="s">
        <v>23</v>
      </c>
      <c r="D30" t="s">
        <v>22</v>
      </c>
      <c r="E30">
        <v>31080</v>
      </c>
      <c r="F30" t="s">
        <v>12</v>
      </c>
      <c r="G30" t="s">
        <v>12</v>
      </c>
      <c r="H30" t="s">
        <v>6</v>
      </c>
      <c r="I30" t="s">
        <v>6</v>
      </c>
      <c r="J30">
        <v>7</v>
      </c>
      <c r="K30">
        <v>0</v>
      </c>
      <c r="L30" s="5">
        <v>-11248.75</v>
      </c>
      <c r="M30" s="5">
        <v>-11248.75</v>
      </c>
      <c r="N30" s="5">
        <v>0</v>
      </c>
    </row>
    <row r="31" spans="1:14" x14ac:dyDescent="0.25">
      <c r="A31" s="14">
        <v>50103</v>
      </c>
      <c r="B31" t="s">
        <v>43</v>
      </c>
      <c r="C31" t="s">
        <v>23</v>
      </c>
      <c r="D31" t="s">
        <v>22</v>
      </c>
      <c r="E31">
        <v>31080</v>
      </c>
      <c r="F31" t="s">
        <v>12</v>
      </c>
      <c r="G31" t="s">
        <v>12</v>
      </c>
      <c r="H31" t="s">
        <v>6</v>
      </c>
      <c r="I31" t="s">
        <v>6</v>
      </c>
      <c r="J31">
        <v>48</v>
      </c>
      <c r="K31">
        <v>0</v>
      </c>
      <c r="L31" s="5">
        <v>90885.9</v>
      </c>
      <c r="M31" s="5">
        <v>90885.9</v>
      </c>
      <c r="N31" s="5">
        <v>0</v>
      </c>
    </row>
    <row r="32" spans="1:14" x14ac:dyDescent="0.25">
      <c r="A32" s="14">
        <v>50104</v>
      </c>
      <c r="B32" t="s">
        <v>44</v>
      </c>
      <c r="C32" t="s">
        <v>23</v>
      </c>
      <c r="D32" t="s">
        <v>22</v>
      </c>
      <c r="E32">
        <v>31080</v>
      </c>
      <c r="F32" t="s">
        <v>12</v>
      </c>
      <c r="G32" t="s">
        <v>12</v>
      </c>
      <c r="H32" t="s">
        <v>6</v>
      </c>
      <c r="I32" t="s">
        <v>6</v>
      </c>
      <c r="J32">
        <v>11</v>
      </c>
      <c r="K32">
        <v>0</v>
      </c>
      <c r="L32" s="5">
        <v>-22372.23</v>
      </c>
      <c r="M32" s="5">
        <v>-22372.23</v>
      </c>
      <c r="N32" s="5">
        <v>0</v>
      </c>
    </row>
    <row r="33" spans="1:14" x14ac:dyDescent="0.25">
      <c r="A33" s="14">
        <v>50112</v>
      </c>
      <c r="B33" t="s">
        <v>45</v>
      </c>
      <c r="C33" t="s">
        <v>23</v>
      </c>
      <c r="D33" t="s">
        <v>22</v>
      </c>
      <c r="E33">
        <v>31080</v>
      </c>
      <c r="F33" t="s">
        <v>12</v>
      </c>
      <c r="G33" t="s">
        <v>12</v>
      </c>
      <c r="H33" t="s">
        <v>10</v>
      </c>
      <c r="I33" t="s">
        <v>6</v>
      </c>
      <c r="J33">
        <v>238</v>
      </c>
      <c r="K33">
        <v>0</v>
      </c>
      <c r="L33" s="5">
        <v>-68254.91</v>
      </c>
      <c r="M33" s="5">
        <v>-76828.039999999994</v>
      </c>
      <c r="N33" s="5">
        <v>-8573.1299999999992</v>
      </c>
    </row>
    <row r="34" spans="1:14" x14ac:dyDescent="0.25">
      <c r="A34" s="14">
        <v>50113</v>
      </c>
      <c r="B34" t="s">
        <v>46</v>
      </c>
      <c r="C34" t="s">
        <v>23</v>
      </c>
      <c r="D34" t="s">
        <v>22</v>
      </c>
      <c r="E34">
        <v>41860</v>
      </c>
      <c r="F34" t="s">
        <v>12</v>
      </c>
      <c r="G34" t="s">
        <v>12</v>
      </c>
      <c r="H34" t="s">
        <v>6</v>
      </c>
      <c r="I34" t="s">
        <v>6</v>
      </c>
      <c r="J34">
        <v>9</v>
      </c>
      <c r="K34">
        <v>0</v>
      </c>
      <c r="L34" s="5">
        <v>-15827.16</v>
      </c>
      <c r="M34" s="5">
        <v>-15827.16</v>
      </c>
      <c r="N34" s="5">
        <v>0</v>
      </c>
    </row>
    <row r="35" spans="1:14" x14ac:dyDescent="0.25">
      <c r="A35" s="14">
        <v>50116</v>
      </c>
      <c r="B35" t="s">
        <v>47</v>
      </c>
      <c r="C35" t="s">
        <v>23</v>
      </c>
      <c r="D35" t="s">
        <v>22</v>
      </c>
      <c r="E35">
        <v>31080</v>
      </c>
      <c r="F35" t="s">
        <v>9</v>
      </c>
      <c r="G35" t="s">
        <v>9</v>
      </c>
      <c r="H35" t="s">
        <v>6</v>
      </c>
      <c r="I35" t="s">
        <v>6</v>
      </c>
      <c r="J35">
        <v>309</v>
      </c>
      <c r="K35">
        <v>0</v>
      </c>
      <c r="L35" s="5">
        <v>0</v>
      </c>
      <c r="M35" s="5">
        <v>0</v>
      </c>
      <c r="N35" s="5">
        <v>0</v>
      </c>
    </row>
    <row r="36" spans="1:14" x14ac:dyDescent="0.25">
      <c r="A36" s="14">
        <v>50124</v>
      </c>
      <c r="B36" t="s">
        <v>48</v>
      </c>
      <c r="C36" t="s">
        <v>23</v>
      </c>
      <c r="D36" t="s">
        <v>22</v>
      </c>
      <c r="E36">
        <v>31080</v>
      </c>
      <c r="F36" t="s">
        <v>12</v>
      </c>
      <c r="G36" t="s">
        <v>12</v>
      </c>
      <c r="H36" t="s">
        <v>6</v>
      </c>
      <c r="I36" t="s">
        <v>6</v>
      </c>
      <c r="J36">
        <v>121</v>
      </c>
      <c r="K36">
        <v>0</v>
      </c>
      <c r="L36" s="5">
        <v>180352.19</v>
      </c>
      <c r="M36" s="5">
        <v>187267.03</v>
      </c>
      <c r="N36" s="5">
        <v>6914.84</v>
      </c>
    </row>
    <row r="37" spans="1:14" x14ac:dyDescent="0.25">
      <c r="A37" s="14">
        <v>50126</v>
      </c>
      <c r="B37" t="s">
        <v>49</v>
      </c>
      <c r="C37" t="s">
        <v>23</v>
      </c>
      <c r="D37" t="s">
        <v>22</v>
      </c>
      <c r="E37">
        <v>31080</v>
      </c>
      <c r="F37" t="s">
        <v>12</v>
      </c>
      <c r="G37" t="s">
        <v>12</v>
      </c>
      <c r="H37" t="s">
        <v>6</v>
      </c>
      <c r="I37" t="s">
        <v>6</v>
      </c>
      <c r="J37">
        <v>197</v>
      </c>
      <c r="K37">
        <v>0</v>
      </c>
      <c r="L37" s="5">
        <v>114258.24000000001</v>
      </c>
      <c r="M37" s="5">
        <v>85399.84</v>
      </c>
      <c r="N37" s="5">
        <v>-28858.400000000001</v>
      </c>
    </row>
    <row r="38" spans="1:14" x14ac:dyDescent="0.25">
      <c r="A38" s="14">
        <v>50132</v>
      </c>
      <c r="B38" t="s">
        <v>50</v>
      </c>
      <c r="C38" t="s">
        <v>23</v>
      </c>
      <c r="D38" t="s">
        <v>22</v>
      </c>
      <c r="E38">
        <v>31080</v>
      </c>
      <c r="F38" t="s">
        <v>9</v>
      </c>
      <c r="G38" t="s">
        <v>9</v>
      </c>
      <c r="H38" t="s">
        <v>6</v>
      </c>
      <c r="I38" t="s">
        <v>6</v>
      </c>
      <c r="J38">
        <v>34</v>
      </c>
      <c r="K38">
        <v>0</v>
      </c>
      <c r="L38" s="5">
        <v>-71417.05</v>
      </c>
      <c r="M38" s="5">
        <v>-74324.72</v>
      </c>
      <c r="N38" s="5">
        <v>-2907.67</v>
      </c>
    </row>
    <row r="39" spans="1:14" x14ac:dyDescent="0.25">
      <c r="A39" s="14">
        <v>50135</v>
      </c>
      <c r="B39" t="s">
        <v>51</v>
      </c>
      <c r="C39" t="s">
        <v>23</v>
      </c>
      <c r="D39" t="s">
        <v>22</v>
      </c>
      <c r="E39">
        <v>31080</v>
      </c>
      <c r="F39" t="s">
        <v>12</v>
      </c>
      <c r="G39" t="s">
        <v>12</v>
      </c>
      <c r="H39" t="s">
        <v>6</v>
      </c>
      <c r="I39" t="s">
        <v>6</v>
      </c>
      <c r="J39">
        <v>14</v>
      </c>
      <c r="K39">
        <v>0</v>
      </c>
      <c r="L39" s="5">
        <v>-36867.089999999997</v>
      </c>
      <c r="M39" s="5">
        <v>-38037.68</v>
      </c>
      <c r="N39" s="5">
        <v>-1170.5999999999999</v>
      </c>
    </row>
    <row r="40" spans="1:14" x14ac:dyDescent="0.25">
      <c r="A40" s="14">
        <v>50137</v>
      </c>
      <c r="B40" t="s">
        <v>52</v>
      </c>
      <c r="C40" t="s">
        <v>23</v>
      </c>
      <c r="D40" t="s">
        <v>22</v>
      </c>
      <c r="E40">
        <v>31080</v>
      </c>
      <c r="F40" t="s">
        <v>12</v>
      </c>
      <c r="G40" t="s">
        <v>12</v>
      </c>
      <c r="H40" t="s">
        <v>6</v>
      </c>
      <c r="I40" t="s">
        <v>6</v>
      </c>
      <c r="J40">
        <v>1</v>
      </c>
      <c r="K40">
        <v>0</v>
      </c>
      <c r="L40" s="5">
        <v>-2345.89</v>
      </c>
      <c r="M40" s="5">
        <v>-2345.89</v>
      </c>
      <c r="N40" s="5">
        <v>0</v>
      </c>
    </row>
    <row r="41" spans="1:14" x14ac:dyDescent="0.25">
      <c r="A41" s="14">
        <v>50138</v>
      </c>
      <c r="B41" t="s">
        <v>53</v>
      </c>
      <c r="C41" t="s">
        <v>23</v>
      </c>
      <c r="D41" t="s">
        <v>22</v>
      </c>
      <c r="E41">
        <v>31080</v>
      </c>
      <c r="F41" t="s">
        <v>12</v>
      </c>
      <c r="G41" t="s">
        <v>12</v>
      </c>
      <c r="H41" t="s">
        <v>6</v>
      </c>
      <c r="I41" t="s">
        <v>6</v>
      </c>
      <c r="J41">
        <v>5</v>
      </c>
      <c r="K41">
        <v>0</v>
      </c>
      <c r="L41" s="5">
        <v>6304.33</v>
      </c>
      <c r="M41" s="5">
        <v>6304.33</v>
      </c>
      <c r="N41" s="5">
        <v>0</v>
      </c>
    </row>
    <row r="42" spans="1:14" x14ac:dyDescent="0.25">
      <c r="A42" s="14">
        <v>50139</v>
      </c>
      <c r="B42" t="s">
        <v>54</v>
      </c>
      <c r="C42" t="s">
        <v>23</v>
      </c>
      <c r="D42" t="s">
        <v>22</v>
      </c>
      <c r="E42">
        <v>31080</v>
      </c>
      <c r="F42" t="s">
        <v>12</v>
      </c>
      <c r="G42" t="s">
        <v>12</v>
      </c>
      <c r="H42" t="s">
        <v>6</v>
      </c>
      <c r="I42" t="s">
        <v>6</v>
      </c>
      <c r="J42">
        <v>6</v>
      </c>
      <c r="K42">
        <v>0</v>
      </c>
      <c r="L42" s="5">
        <v>7560.94</v>
      </c>
      <c r="M42" s="5">
        <v>7560.94</v>
      </c>
      <c r="N42" s="5">
        <v>0</v>
      </c>
    </row>
    <row r="43" spans="1:14" x14ac:dyDescent="0.25">
      <c r="A43" s="14">
        <v>50149</v>
      </c>
      <c r="B43" t="s">
        <v>55</v>
      </c>
      <c r="C43" t="s">
        <v>23</v>
      </c>
      <c r="D43" t="s">
        <v>22</v>
      </c>
      <c r="E43">
        <v>31080</v>
      </c>
      <c r="F43" t="s">
        <v>12</v>
      </c>
      <c r="G43" t="s">
        <v>12</v>
      </c>
      <c r="H43" t="s">
        <v>10</v>
      </c>
      <c r="I43" t="s">
        <v>6</v>
      </c>
      <c r="J43">
        <v>11</v>
      </c>
      <c r="K43">
        <v>0</v>
      </c>
      <c r="L43" s="5">
        <v>17954.599999999999</v>
      </c>
      <c r="M43" s="5">
        <v>17954.599999999999</v>
      </c>
      <c r="N43" s="5">
        <v>0</v>
      </c>
    </row>
    <row r="44" spans="1:14" x14ac:dyDescent="0.25">
      <c r="A44" s="14">
        <v>50158</v>
      </c>
      <c r="B44" t="s">
        <v>56</v>
      </c>
      <c r="C44" t="s">
        <v>23</v>
      </c>
      <c r="D44" t="s">
        <v>22</v>
      </c>
      <c r="E44">
        <v>31080</v>
      </c>
      <c r="F44" t="s">
        <v>12</v>
      </c>
      <c r="G44" t="s">
        <v>12</v>
      </c>
      <c r="H44" t="s">
        <v>6</v>
      </c>
      <c r="I44" t="s">
        <v>6</v>
      </c>
      <c r="J44">
        <v>7</v>
      </c>
      <c r="K44">
        <v>0</v>
      </c>
      <c r="L44" s="5">
        <v>-20395.97</v>
      </c>
      <c r="M44" s="5">
        <v>-20395.97</v>
      </c>
      <c r="N44" s="5">
        <v>0</v>
      </c>
    </row>
    <row r="45" spans="1:14" x14ac:dyDescent="0.25">
      <c r="A45" s="14">
        <v>50168</v>
      </c>
      <c r="B45" t="s">
        <v>57</v>
      </c>
      <c r="C45" t="s">
        <v>23</v>
      </c>
      <c r="D45" t="s">
        <v>22</v>
      </c>
      <c r="E45">
        <v>31080</v>
      </c>
      <c r="F45" t="s">
        <v>12</v>
      </c>
      <c r="G45" t="s">
        <v>12</v>
      </c>
      <c r="H45" t="s">
        <v>6</v>
      </c>
      <c r="I45" t="s">
        <v>10</v>
      </c>
      <c r="J45">
        <v>262</v>
      </c>
      <c r="K45">
        <v>1</v>
      </c>
      <c r="L45" s="5">
        <v>382024.98</v>
      </c>
      <c r="M45" s="5">
        <v>385267.61</v>
      </c>
      <c r="N45" s="5">
        <v>3242.63</v>
      </c>
    </row>
    <row r="46" spans="1:14" x14ac:dyDescent="0.25">
      <c r="A46" s="14">
        <v>50169</v>
      </c>
      <c r="B46" t="s">
        <v>58</v>
      </c>
      <c r="C46" t="s">
        <v>23</v>
      </c>
      <c r="D46" t="s">
        <v>22</v>
      </c>
      <c r="E46">
        <v>31080</v>
      </c>
      <c r="F46" t="s">
        <v>14</v>
      </c>
      <c r="G46" t="s">
        <v>14</v>
      </c>
      <c r="H46" t="s">
        <v>6</v>
      </c>
      <c r="I46" t="s">
        <v>6</v>
      </c>
      <c r="J46">
        <v>122</v>
      </c>
      <c r="K46">
        <v>0</v>
      </c>
      <c r="L46" s="5">
        <v>200578.18</v>
      </c>
      <c r="M46" s="5">
        <v>200578.18</v>
      </c>
      <c r="N46" s="5">
        <v>0</v>
      </c>
    </row>
    <row r="47" spans="1:14" x14ac:dyDescent="0.25">
      <c r="A47" s="14">
        <v>50179</v>
      </c>
      <c r="B47" t="s">
        <v>59</v>
      </c>
      <c r="C47" t="s">
        <v>23</v>
      </c>
      <c r="D47" t="s">
        <v>22</v>
      </c>
      <c r="E47">
        <v>33700</v>
      </c>
      <c r="F47" t="s">
        <v>9</v>
      </c>
      <c r="G47" t="s">
        <v>9</v>
      </c>
      <c r="H47" t="s">
        <v>6</v>
      </c>
      <c r="I47" t="s">
        <v>6</v>
      </c>
      <c r="J47">
        <v>97</v>
      </c>
      <c r="K47">
        <v>0</v>
      </c>
      <c r="L47" s="5">
        <v>0</v>
      </c>
      <c r="M47" s="5">
        <v>0</v>
      </c>
      <c r="N47" s="5">
        <v>0</v>
      </c>
    </row>
    <row r="48" spans="1:14" x14ac:dyDescent="0.25">
      <c r="A48" s="14">
        <v>50180</v>
      </c>
      <c r="B48" t="s">
        <v>60</v>
      </c>
      <c r="C48" t="s">
        <v>23</v>
      </c>
      <c r="D48" t="s">
        <v>22</v>
      </c>
      <c r="E48">
        <v>41860</v>
      </c>
      <c r="F48" t="s">
        <v>12</v>
      </c>
      <c r="G48" t="s">
        <v>12</v>
      </c>
      <c r="H48" t="s">
        <v>6</v>
      </c>
      <c r="I48" t="s">
        <v>6</v>
      </c>
      <c r="J48">
        <v>409</v>
      </c>
      <c r="K48">
        <v>0</v>
      </c>
      <c r="L48" s="5">
        <v>744673.53</v>
      </c>
      <c r="M48" s="5">
        <v>749658.01</v>
      </c>
      <c r="N48" s="5">
        <v>4984.4799999999996</v>
      </c>
    </row>
    <row r="49" spans="1:14" x14ac:dyDescent="0.25">
      <c r="A49" s="14">
        <v>50191</v>
      </c>
      <c r="B49" t="s">
        <v>61</v>
      </c>
      <c r="C49" t="s">
        <v>23</v>
      </c>
      <c r="D49" t="s">
        <v>22</v>
      </c>
      <c r="E49">
        <v>31080</v>
      </c>
      <c r="F49" t="s">
        <v>12</v>
      </c>
      <c r="G49" t="s">
        <v>12</v>
      </c>
      <c r="H49" t="s">
        <v>6</v>
      </c>
      <c r="I49" t="s">
        <v>6</v>
      </c>
      <c r="J49">
        <v>11</v>
      </c>
      <c r="K49">
        <v>0</v>
      </c>
      <c r="L49" s="5">
        <v>21396.99</v>
      </c>
      <c r="M49" s="5">
        <v>0</v>
      </c>
      <c r="N49" s="5">
        <v>-21396.99</v>
      </c>
    </row>
    <row r="50" spans="1:14" x14ac:dyDescent="0.25">
      <c r="A50" s="14">
        <v>50195</v>
      </c>
      <c r="B50" t="s">
        <v>62</v>
      </c>
      <c r="C50" t="s">
        <v>23</v>
      </c>
      <c r="D50" t="s">
        <v>22</v>
      </c>
      <c r="E50">
        <v>41860</v>
      </c>
      <c r="F50" t="s">
        <v>12</v>
      </c>
      <c r="G50" t="s">
        <v>12</v>
      </c>
      <c r="H50" t="s">
        <v>10</v>
      </c>
      <c r="I50" t="s">
        <v>6</v>
      </c>
      <c r="J50">
        <v>902</v>
      </c>
      <c r="K50">
        <v>0</v>
      </c>
      <c r="L50" s="5">
        <v>1352883.91</v>
      </c>
      <c r="M50" s="5">
        <v>1349982.05</v>
      </c>
      <c r="N50" s="5">
        <v>-2901.86</v>
      </c>
    </row>
    <row r="51" spans="1:14" x14ac:dyDescent="0.25">
      <c r="A51" s="14">
        <v>50197</v>
      </c>
      <c r="B51" t="s">
        <v>63</v>
      </c>
      <c r="C51" t="s">
        <v>23</v>
      </c>
      <c r="D51" t="s">
        <v>22</v>
      </c>
      <c r="E51">
        <v>41860</v>
      </c>
      <c r="F51" t="s">
        <v>14</v>
      </c>
      <c r="G51" t="s">
        <v>14</v>
      </c>
      <c r="H51" t="s">
        <v>6</v>
      </c>
      <c r="I51" t="s">
        <v>6</v>
      </c>
      <c r="J51">
        <v>372</v>
      </c>
      <c r="K51">
        <v>0</v>
      </c>
      <c r="L51" s="5">
        <v>649156.31999999995</v>
      </c>
      <c r="M51" s="5">
        <v>649156.31999999995</v>
      </c>
      <c r="N51" s="5">
        <v>0</v>
      </c>
    </row>
    <row r="52" spans="1:14" x14ac:dyDescent="0.25">
      <c r="A52" s="14">
        <v>50211</v>
      </c>
      <c r="B52" t="s">
        <v>64</v>
      </c>
      <c r="C52" t="s">
        <v>23</v>
      </c>
      <c r="D52" t="s">
        <v>22</v>
      </c>
      <c r="E52">
        <v>41860</v>
      </c>
      <c r="F52" t="s">
        <v>12</v>
      </c>
      <c r="G52" t="s">
        <v>12</v>
      </c>
      <c r="H52" t="s">
        <v>6</v>
      </c>
      <c r="I52" t="s">
        <v>6</v>
      </c>
      <c r="J52">
        <v>13</v>
      </c>
      <c r="K52">
        <v>0</v>
      </c>
      <c r="L52" s="5">
        <v>-22327.07</v>
      </c>
      <c r="M52" s="5">
        <v>-22972.3</v>
      </c>
      <c r="N52" s="5">
        <v>-645.23</v>
      </c>
    </row>
    <row r="53" spans="1:14" x14ac:dyDescent="0.25">
      <c r="A53" s="14">
        <v>50224</v>
      </c>
      <c r="B53" t="s">
        <v>65</v>
      </c>
      <c r="C53" t="s">
        <v>23</v>
      </c>
      <c r="D53" t="s">
        <v>22</v>
      </c>
      <c r="E53">
        <v>31080</v>
      </c>
      <c r="F53" t="s">
        <v>12</v>
      </c>
      <c r="G53" t="s">
        <v>12</v>
      </c>
      <c r="H53" t="s">
        <v>6</v>
      </c>
      <c r="I53" t="s">
        <v>10</v>
      </c>
      <c r="J53">
        <v>38</v>
      </c>
      <c r="K53">
        <v>1</v>
      </c>
      <c r="L53" s="5">
        <v>100153.43</v>
      </c>
      <c r="M53" s="5">
        <v>100153.43</v>
      </c>
      <c r="N53" s="5">
        <v>0</v>
      </c>
    </row>
    <row r="54" spans="1:14" x14ac:dyDescent="0.25">
      <c r="A54" s="14">
        <v>50226</v>
      </c>
      <c r="B54" t="s">
        <v>66</v>
      </c>
      <c r="C54" t="s">
        <v>23</v>
      </c>
      <c r="D54" t="s">
        <v>22</v>
      </c>
      <c r="E54">
        <v>31080</v>
      </c>
      <c r="F54" t="s">
        <v>12</v>
      </c>
      <c r="G54" t="s">
        <v>12</v>
      </c>
      <c r="H54" t="s">
        <v>6</v>
      </c>
      <c r="I54" t="s">
        <v>6</v>
      </c>
      <c r="J54">
        <v>29</v>
      </c>
      <c r="K54">
        <v>0</v>
      </c>
      <c r="L54" s="5">
        <v>-49751.88</v>
      </c>
      <c r="M54" s="5">
        <v>-52754.7</v>
      </c>
      <c r="N54" s="5">
        <v>-3002.82</v>
      </c>
    </row>
    <row r="55" spans="1:14" x14ac:dyDescent="0.25">
      <c r="A55" s="14">
        <v>50228</v>
      </c>
      <c r="B55" t="s">
        <v>67</v>
      </c>
      <c r="C55" t="s">
        <v>23</v>
      </c>
      <c r="D55" t="s">
        <v>22</v>
      </c>
      <c r="E55">
        <v>41860</v>
      </c>
      <c r="F55" t="s">
        <v>12</v>
      </c>
      <c r="G55" t="s">
        <v>12</v>
      </c>
      <c r="H55" t="s">
        <v>6</v>
      </c>
      <c r="I55" t="s">
        <v>6</v>
      </c>
      <c r="J55">
        <v>57</v>
      </c>
      <c r="K55">
        <v>0</v>
      </c>
      <c r="L55" s="5">
        <v>124601.49</v>
      </c>
      <c r="M55" s="5">
        <v>124601.49</v>
      </c>
      <c r="N55" s="5">
        <v>0</v>
      </c>
    </row>
    <row r="56" spans="1:14" x14ac:dyDescent="0.25">
      <c r="A56" s="14">
        <v>50230</v>
      </c>
      <c r="B56" t="s">
        <v>68</v>
      </c>
      <c r="C56" t="s">
        <v>23</v>
      </c>
      <c r="D56" t="s">
        <v>22</v>
      </c>
      <c r="E56">
        <v>31080</v>
      </c>
      <c r="F56" t="s">
        <v>12</v>
      </c>
      <c r="G56" t="s">
        <v>12</v>
      </c>
      <c r="H56" t="s">
        <v>6</v>
      </c>
      <c r="I56" t="s">
        <v>6</v>
      </c>
      <c r="J56">
        <v>7</v>
      </c>
      <c r="K56">
        <v>0</v>
      </c>
      <c r="L56" s="5">
        <v>4578.5600000000004</v>
      </c>
      <c r="M56" s="5">
        <v>3076.71</v>
      </c>
      <c r="N56" s="5">
        <v>-1501.85</v>
      </c>
    </row>
    <row r="57" spans="1:14" x14ac:dyDescent="0.25">
      <c r="A57" s="14">
        <v>50231</v>
      </c>
      <c r="B57" t="s">
        <v>69</v>
      </c>
      <c r="C57" t="s">
        <v>23</v>
      </c>
      <c r="D57" t="s">
        <v>22</v>
      </c>
      <c r="E57">
        <v>31080</v>
      </c>
      <c r="F57" t="s">
        <v>12</v>
      </c>
      <c r="G57" t="s">
        <v>12</v>
      </c>
      <c r="H57" t="s">
        <v>6</v>
      </c>
      <c r="I57" t="s">
        <v>6</v>
      </c>
      <c r="J57">
        <v>28</v>
      </c>
      <c r="K57">
        <v>0</v>
      </c>
      <c r="L57" s="5">
        <v>51306.64</v>
      </c>
      <c r="M57" s="5">
        <v>52688.639999999999</v>
      </c>
      <c r="N57" s="5">
        <v>1382</v>
      </c>
    </row>
    <row r="58" spans="1:14" x14ac:dyDescent="0.25">
      <c r="A58" s="14">
        <v>50235</v>
      </c>
      <c r="B58" t="s">
        <v>70</v>
      </c>
      <c r="C58" t="s">
        <v>23</v>
      </c>
      <c r="D58" t="s">
        <v>22</v>
      </c>
      <c r="E58">
        <v>31080</v>
      </c>
      <c r="F58" t="s">
        <v>12</v>
      </c>
      <c r="G58" t="s">
        <v>12</v>
      </c>
      <c r="H58" t="s">
        <v>10</v>
      </c>
      <c r="I58" t="s">
        <v>6</v>
      </c>
      <c r="J58">
        <v>217</v>
      </c>
      <c r="K58">
        <v>0</v>
      </c>
      <c r="L58" s="5">
        <v>0</v>
      </c>
      <c r="M58" s="5">
        <v>0</v>
      </c>
      <c r="N58" s="5">
        <v>0</v>
      </c>
    </row>
    <row r="59" spans="1:14" x14ac:dyDescent="0.25">
      <c r="A59" s="14">
        <v>50239</v>
      </c>
      <c r="B59" t="s">
        <v>71</v>
      </c>
      <c r="C59" t="s">
        <v>23</v>
      </c>
      <c r="D59" t="s">
        <v>22</v>
      </c>
      <c r="E59">
        <v>31080</v>
      </c>
      <c r="F59" t="s">
        <v>9</v>
      </c>
      <c r="G59" t="s">
        <v>9</v>
      </c>
      <c r="H59" t="s">
        <v>6</v>
      </c>
      <c r="I59" t="s">
        <v>6</v>
      </c>
      <c r="J59">
        <v>189</v>
      </c>
      <c r="K59">
        <v>0</v>
      </c>
      <c r="L59" s="5">
        <v>0</v>
      </c>
      <c r="M59" s="5">
        <v>0</v>
      </c>
      <c r="N59" s="5">
        <v>0</v>
      </c>
    </row>
    <row r="60" spans="1:14" x14ac:dyDescent="0.25">
      <c r="A60" s="14">
        <v>50262</v>
      </c>
      <c r="B60" t="s">
        <v>72</v>
      </c>
      <c r="C60" t="s">
        <v>23</v>
      </c>
      <c r="D60" t="s">
        <v>22</v>
      </c>
      <c r="E60">
        <v>31080</v>
      </c>
      <c r="F60" t="s">
        <v>12</v>
      </c>
      <c r="G60" t="s">
        <v>12</v>
      </c>
      <c r="H60" t="s">
        <v>10</v>
      </c>
      <c r="I60" t="s">
        <v>6</v>
      </c>
      <c r="J60">
        <v>22</v>
      </c>
      <c r="K60">
        <v>0</v>
      </c>
      <c r="L60" s="5">
        <v>-31225.71</v>
      </c>
      <c r="M60" s="5">
        <v>-18735.419999999998</v>
      </c>
      <c r="N60" s="5">
        <v>12490.28</v>
      </c>
    </row>
    <row r="61" spans="1:14" x14ac:dyDescent="0.25">
      <c r="A61" s="14">
        <v>50276</v>
      </c>
      <c r="B61" t="s">
        <v>73</v>
      </c>
      <c r="C61" t="s">
        <v>23</v>
      </c>
      <c r="D61" t="s">
        <v>22</v>
      </c>
      <c r="E61">
        <v>41860</v>
      </c>
      <c r="F61" t="s">
        <v>12</v>
      </c>
      <c r="G61" t="s">
        <v>12</v>
      </c>
      <c r="H61" t="s">
        <v>6</v>
      </c>
      <c r="I61" t="s">
        <v>6</v>
      </c>
      <c r="J61">
        <v>3</v>
      </c>
      <c r="K61">
        <v>0</v>
      </c>
      <c r="L61" s="5">
        <v>8789.35</v>
      </c>
      <c r="M61" s="5">
        <v>8789.35</v>
      </c>
      <c r="N61" s="5">
        <v>0</v>
      </c>
    </row>
    <row r="62" spans="1:14" x14ac:dyDescent="0.25">
      <c r="A62" s="14">
        <v>50278</v>
      </c>
      <c r="B62" t="s">
        <v>74</v>
      </c>
      <c r="C62" t="s">
        <v>23</v>
      </c>
      <c r="D62" t="s">
        <v>22</v>
      </c>
      <c r="E62">
        <v>31080</v>
      </c>
      <c r="F62" t="s">
        <v>12</v>
      </c>
      <c r="G62" t="s">
        <v>12</v>
      </c>
      <c r="H62" t="s">
        <v>10</v>
      </c>
      <c r="I62" t="s">
        <v>6</v>
      </c>
      <c r="J62">
        <v>84</v>
      </c>
      <c r="K62">
        <v>0</v>
      </c>
      <c r="L62" s="5">
        <v>116891.87</v>
      </c>
      <c r="M62" s="5">
        <v>104872.28</v>
      </c>
      <c r="N62" s="5">
        <v>-12019.59</v>
      </c>
    </row>
    <row r="63" spans="1:14" x14ac:dyDescent="0.25">
      <c r="A63" s="14">
        <v>50281</v>
      </c>
      <c r="B63" t="s">
        <v>75</v>
      </c>
      <c r="C63" t="s">
        <v>23</v>
      </c>
      <c r="D63" t="s">
        <v>22</v>
      </c>
      <c r="E63">
        <v>31080</v>
      </c>
      <c r="F63" t="s">
        <v>12</v>
      </c>
      <c r="G63" t="s">
        <v>12</v>
      </c>
      <c r="H63" t="s">
        <v>6</v>
      </c>
      <c r="I63" t="s">
        <v>6</v>
      </c>
      <c r="J63">
        <v>3</v>
      </c>
      <c r="K63">
        <v>0</v>
      </c>
      <c r="L63" s="5">
        <v>3395.81</v>
      </c>
      <c r="M63" s="5">
        <v>3108.32</v>
      </c>
      <c r="N63" s="5">
        <v>-287.49</v>
      </c>
    </row>
    <row r="64" spans="1:14" x14ac:dyDescent="0.25">
      <c r="A64" s="14">
        <v>50283</v>
      </c>
      <c r="B64" t="s">
        <v>76</v>
      </c>
      <c r="C64" t="s">
        <v>23</v>
      </c>
      <c r="D64" t="s">
        <v>22</v>
      </c>
      <c r="E64">
        <v>41860</v>
      </c>
      <c r="F64" t="s">
        <v>14</v>
      </c>
      <c r="G64" t="s">
        <v>14</v>
      </c>
      <c r="H64" t="s">
        <v>6</v>
      </c>
      <c r="I64" t="s">
        <v>6</v>
      </c>
      <c r="J64">
        <v>45</v>
      </c>
      <c r="K64">
        <v>0</v>
      </c>
      <c r="L64" s="5">
        <v>84901.92</v>
      </c>
      <c r="M64" s="5">
        <v>84901.92</v>
      </c>
      <c r="N64" s="5">
        <v>0</v>
      </c>
    </row>
    <row r="65" spans="1:14" x14ac:dyDescent="0.25">
      <c r="A65" s="14">
        <v>50289</v>
      </c>
      <c r="B65" t="s">
        <v>77</v>
      </c>
      <c r="C65" t="s">
        <v>23</v>
      </c>
      <c r="D65" t="s">
        <v>22</v>
      </c>
      <c r="E65">
        <v>41860</v>
      </c>
      <c r="F65" t="s">
        <v>12</v>
      </c>
      <c r="G65" t="s">
        <v>12</v>
      </c>
      <c r="H65" t="s">
        <v>6</v>
      </c>
      <c r="I65" t="s">
        <v>6</v>
      </c>
      <c r="J65">
        <v>54</v>
      </c>
      <c r="K65">
        <v>0</v>
      </c>
      <c r="L65" s="5">
        <v>102863.15</v>
      </c>
      <c r="M65" s="5">
        <v>118496.09</v>
      </c>
      <c r="N65" s="5">
        <v>15632.94</v>
      </c>
    </row>
    <row r="66" spans="1:14" x14ac:dyDescent="0.25">
      <c r="A66" s="14">
        <v>50290</v>
      </c>
      <c r="B66" t="s">
        <v>78</v>
      </c>
      <c r="C66" t="s">
        <v>23</v>
      </c>
      <c r="D66" t="s">
        <v>22</v>
      </c>
      <c r="E66">
        <v>31080</v>
      </c>
      <c r="F66" t="s">
        <v>12</v>
      </c>
      <c r="G66" t="s">
        <v>12</v>
      </c>
      <c r="H66" t="s">
        <v>10</v>
      </c>
      <c r="I66" t="s">
        <v>6</v>
      </c>
      <c r="J66">
        <v>1035</v>
      </c>
      <c r="K66">
        <v>0</v>
      </c>
      <c r="L66" s="5">
        <v>499212.49</v>
      </c>
      <c r="M66" s="5">
        <v>382814.71999999997</v>
      </c>
      <c r="N66" s="5">
        <v>-116397.77</v>
      </c>
    </row>
    <row r="67" spans="1:14" x14ac:dyDescent="0.25">
      <c r="A67" s="14">
        <v>50305</v>
      </c>
      <c r="B67" t="s">
        <v>79</v>
      </c>
      <c r="C67" t="s">
        <v>23</v>
      </c>
      <c r="D67" t="s">
        <v>22</v>
      </c>
      <c r="E67">
        <v>41860</v>
      </c>
      <c r="F67" t="s">
        <v>12</v>
      </c>
      <c r="G67" t="s">
        <v>12</v>
      </c>
      <c r="H67" t="s">
        <v>6</v>
      </c>
      <c r="I67" t="s">
        <v>6</v>
      </c>
      <c r="J67">
        <v>174</v>
      </c>
      <c r="K67">
        <v>0</v>
      </c>
      <c r="L67" s="5">
        <v>271834.78999999998</v>
      </c>
      <c r="M67" s="5">
        <v>251998.54</v>
      </c>
      <c r="N67" s="5">
        <v>-19836.25</v>
      </c>
    </row>
    <row r="68" spans="1:14" x14ac:dyDescent="0.25">
      <c r="A68" s="14">
        <v>50320</v>
      </c>
      <c r="B68" t="s">
        <v>80</v>
      </c>
      <c r="C68" t="s">
        <v>23</v>
      </c>
      <c r="D68" t="s">
        <v>22</v>
      </c>
      <c r="E68">
        <v>41860</v>
      </c>
      <c r="F68" t="s">
        <v>12</v>
      </c>
      <c r="G68" t="s">
        <v>12</v>
      </c>
      <c r="H68" t="s">
        <v>6</v>
      </c>
      <c r="I68" t="s">
        <v>6</v>
      </c>
      <c r="J68">
        <v>19</v>
      </c>
      <c r="K68">
        <v>0</v>
      </c>
      <c r="L68" s="5">
        <v>-649.04999999999995</v>
      </c>
      <c r="M68" s="5">
        <v>0</v>
      </c>
      <c r="N68" s="5">
        <v>649.04999999999995</v>
      </c>
    </row>
    <row r="69" spans="1:14" x14ac:dyDescent="0.25">
      <c r="A69" s="14">
        <v>50348</v>
      </c>
      <c r="B69" t="s">
        <v>81</v>
      </c>
      <c r="C69" t="s">
        <v>23</v>
      </c>
      <c r="D69" t="s">
        <v>22</v>
      </c>
      <c r="E69">
        <v>31080</v>
      </c>
      <c r="F69" t="s">
        <v>8</v>
      </c>
      <c r="G69" t="s">
        <v>8</v>
      </c>
      <c r="H69" t="s">
        <v>10</v>
      </c>
      <c r="I69" t="s">
        <v>6</v>
      </c>
      <c r="J69">
        <v>59</v>
      </c>
      <c r="K69">
        <v>0</v>
      </c>
      <c r="L69" s="5">
        <v>93035.54</v>
      </c>
      <c r="M69" s="5">
        <v>93035.54</v>
      </c>
      <c r="N69" s="5">
        <v>0</v>
      </c>
    </row>
    <row r="70" spans="1:14" x14ac:dyDescent="0.25">
      <c r="A70" s="14">
        <v>50350</v>
      </c>
      <c r="B70" t="s">
        <v>82</v>
      </c>
      <c r="C70" t="s">
        <v>23</v>
      </c>
      <c r="D70" t="s">
        <v>22</v>
      </c>
      <c r="E70">
        <v>31080</v>
      </c>
      <c r="F70" t="s">
        <v>12</v>
      </c>
      <c r="G70" t="s">
        <v>12</v>
      </c>
      <c r="H70" t="s">
        <v>6</v>
      </c>
      <c r="I70" t="s">
        <v>6</v>
      </c>
      <c r="J70">
        <v>15</v>
      </c>
      <c r="K70">
        <v>0</v>
      </c>
      <c r="L70" s="5">
        <v>-24417.24</v>
      </c>
      <c r="M70" s="5">
        <v>-27283.91</v>
      </c>
      <c r="N70" s="5">
        <v>-2866.68</v>
      </c>
    </row>
    <row r="71" spans="1:14" x14ac:dyDescent="0.25">
      <c r="A71" s="14">
        <v>50353</v>
      </c>
      <c r="B71" t="s">
        <v>83</v>
      </c>
      <c r="C71" t="s">
        <v>23</v>
      </c>
      <c r="D71" t="s">
        <v>22</v>
      </c>
      <c r="E71">
        <v>31080</v>
      </c>
      <c r="F71" t="s">
        <v>9</v>
      </c>
      <c r="G71" t="s">
        <v>9</v>
      </c>
      <c r="H71" t="s">
        <v>6</v>
      </c>
      <c r="I71" t="s">
        <v>6</v>
      </c>
      <c r="J71">
        <v>140</v>
      </c>
      <c r="K71">
        <v>0</v>
      </c>
      <c r="L71" s="5">
        <v>0</v>
      </c>
      <c r="M71" s="5">
        <v>-1974.93</v>
      </c>
      <c r="N71" s="5">
        <v>-1974.93</v>
      </c>
    </row>
    <row r="72" spans="1:14" x14ac:dyDescent="0.25">
      <c r="A72" s="14">
        <v>50360</v>
      </c>
      <c r="B72" t="s">
        <v>84</v>
      </c>
      <c r="C72" t="s">
        <v>23</v>
      </c>
      <c r="D72" t="s">
        <v>22</v>
      </c>
      <c r="E72">
        <v>41860</v>
      </c>
      <c r="F72" t="s">
        <v>12</v>
      </c>
      <c r="G72" t="s">
        <v>12</v>
      </c>
      <c r="H72" t="s">
        <v>6</v>
      </c>
      <c r="I72" t="s">
        <v>6</v>
      </c>
      <c r="J72">
        <v>208</v>
      </c>
      <c r="K72">
        <v>0</v>
      </c>
      <c r="L72" s="5">
        <v>418688.2</v>
      </c>
      <c r="M72" s="5">
        <v>418688.2</v>
      </c>
      <c r="N72" s="5">
        <v>0</v>
      </c>
    </row>
    <row r="73" spans="1:14" x14ac:dyDescent="0.25">
      <c r="A73" s="14">
        <v>50373</v>
      </c>
      <c r="B73" t="s">
        <v>85</v>
      </c>
      <c r="C73" t="s">
        <v>23</v>
      </c>
      <c r="D73" t="s">
        <v>22</v>
      </c>
      <c r="E73">
        <v>31080</v>
      </c>
      <c r="F73" t="s">
        <v>12</v>
      </c>
      <c r="G73" t="s">
        <v>12</v>
      </c>
      <c r="H73" t="s">
        <v>6</v>
      </c>
      <c r="I73" t="s">
        <v>6</v>
      </c>
      <c r="J73">
        <v>4</v>
      </c>
      <c r="K73">
        <v>0</v>
      </c>
      <c r="L73" s="5">
        <v>9795.76</v>
      </c>
      <c r="M73" s="5">
        <v>9795.76</v>
      </c>
      <c r="N73" s="5">
        <v>0</v>
      </c>
    </row>
    <row r="74" spans="1:14" x14ac:dyDescent="0.25">
      <c r="A74" s="14">
        <v>50376</v>
      </c>
      <c r="B74" t="s">
        <v>86</v>
      </c>
      <c r="C74" t="s">
        <v>23</v>
      </c>
      <c r="D74" t="s">
        <v>22</v>
      </c>
      <c r="E74">
        <v>31080</v>
      </c>
      <c r="F74" t="s">
        <v>12</v>
      </c>
      <c r="G74" t="s">
        <v>12</v>
      </c>
      <c r="H74" t="s">
        <v>6</v>
      </c>
      <c r="I74" t="s">
        <v>6</v>
      </c>
      <c r="J74">
        <v>22</v>
      </c>
      <c r="K74">
        <v>0</v>
      </c>
      <c r="L74" s="5">
        <v>-29639.45</v>
      </c>
      <c r="M74" s="5">
        <v>-29639.45</v>
      </c>
      <c r="N74" s="5">
        <v>0</v>
      </c>
    </row>
    <row r="75" spans="1:14" x14ac:dyDescent="0.25">
      <c r="A75" s="14">
        <v>50382</v>
      </c>
      <c r="B75" t="s">
        <v>88</v>
      </c>
      <c r="C75" t="s">
        <v>23</v>
      </c>
      <c r="D75" t="s">
        <v>22</v>
      </c>
      <c r="E75">
        <v>31080</v>
      </c>
      <c r="F75" t="s">
        <v>12</v>
      </c>
      <c r="G75" t="s">
        <v>12</v>
      </c>
      <c r="H75" t="s">
        <v>6</v>
      </c>
      <c r="I75" t="s">
        <v>6</v>
      </c>
      <c r="J75">
        <v>80</v>
      </c>
      <c r="K75">
        <v>0</v>
      </c>
      <c r="L75" s="5">
        <v>132636.53</v>
      </c>
      <c r="M75" s="5">
        <v>132636.53</v>
      </c>
      <c r="N75" s="5">
        <v>0</v>
      </c>
    </row>
    <row r="76" spans="1:14" x14ac:dyDescent="0.25">
      <c r="A76" s="14">
        <v>50393</v>
      </c>
      <c r="B76" t="s">
        <v>89</v>
      </c>
      <c r="C76" t="s">
        <v>23</v>
      </c>
      <c r="D76" t="s">
        <v>22</v>
      </c>
      <c r="E76">
        <v>31080</v>
      </c>
      <c r="F76" t="s">
        <v>8</v>
      </c>
      <c r="G76" t="s">
        <v>8</v>
      </c>
      <c r="H76" t="s">
        <v>6</v>
      </c>
      <c r="I76" t="s">
        <v>6</v>
      </c>
      <c r="J76">
        <v>33</v>
      </c>
      <c r="K76">
        <v>0</v>
      </c>
      <c r="L76" s="5">
        <v>0</v>
      </c>
      <c r="M76" s="5">
        <v>-11100.48</v>
      </c>
      <c r="N76" s="5">
        <v>-11100.48</v>
      </c>
    </row>
    <row r="77" spans="1:14" x14ac:dyDescent="0.25">
      <c r="A77" s="14">
        <v>50407</v>
      </c>
      <c r="B77" t="s">
        <v>90</v>
      </c>
      <c r="C77" t="s">
        <v>23</v>
      </c>
      <c r="D77" t="s">
        <v>22</v>
      </c>
      <c r="E77">
        <v>41860</v>
      </c>
      <c r="F77" t="s">
        <v>12</v>
      </c>
      <c r="G77" t="s">
        <v>12</v>
      </c>
      <c r="H77" t="s">
        <v>6</v>
      </c>
      <c r="I77" t="s">
        <v>6</v>
      </c>
      <c r="J77">
        <v>9</v>
      </c>
      <c r="K77">
        <v>0</v>
      </c>
      <c r="L77" s="5">
        <v>24671.05</v>
      </c>
      <c r="M77" s="5">
        <v>24671.05</v>
      </c>
      <c r="N77" s="5">
        <v>0</v>
      </c>
    </row>
    <row r="78" spans="1:14" x14ac:dyDescent="0.25">
      <c r="A78" s="14">
        <v>50411</v>
      </c>
      <c r="B78" t="s">
        <v>91</v>
      </c>
      <c r="C78" t="s">
        <v>23</v>
      </c>
      <c r="D78" t="s">
        <v>22</v>
      </c>
      <c r="E78">
        <v>31080</v>
      </c>
      <c r="F78" t="s">
        <v>12</v>
      </c>
      <c r="G78" t="s">
        <v>12</v>
      </c>
      <c r="H78" t="s">
        <v>6</v>
      </c>
      <c r="I78" t="s">
        <v>6</v>
      </c>
      <c r="J78">
        <v>3</v>
      </c>
      <c r="K78">
        <v>0</v>
      </c>
      <c r="L78" s="5">
        <v>5913.82</v>
      </c>
      <c r="M78" s="5">
        <v>5913.82</v>
      </c>
      <c r="N78" s="5">
        <v>0</v>
      </c>
    </row>
    <row r="79" spans="1:14" x14ac:dyDescent="0.25">
      <c r="A79" s="14">
        <v>50426</v>
      </c>
      <c r="B79" t="s">
        <v>92</v>
      </c>
      <c r="C79" t="s">
        <v>23</v>
      </c>
      <c r="D79" t="s">
        <v>22</v>
      </c>
      <c r="E79">
        <v>31080</v>
      </c>
      <c r="F79" t="s">
        <v>12</v>
      </c>
      <c r="G79" t="s">
        <v>12</v>
      </c>
      <c r="H79" t="s">
        <v>6</v>
      </c>
      <c r="I79" t="s">
        <v>6</v>
      </c>
      <c r="J79">
        <v>7</v>
      </c>
      <c r="K79">
        <v>0</v>
      </c>
      <c r="L79" s="5">
        <v>6116.66</v>
      </c>
      <c r="M79" s="5">
        <v>4682.22</v>
      </c>
      <c r="N79" s="5">
        <v>-1434.44</v>
      </c>
    </row>
    <row r="80" spans="1:14" x14ac:dyDescent="0.25">
      <c r="A80" s="14">
        <v>50438</v>
      </c>
      <c r="B80" t="s">
        <v>93</v>
      </c>
      <c r="C80" t="s">
        <v>23</v>
      </c>
      <c r="D80" t="s">
        <v>22</v>
      </c>
      <c r="E80">
        <v>31080</v>
      </c>
      <c r="F80" t="s">
        <v>14</v>
      </c>
      <c r="G80" t="s">
        <v>14</v>
      </c>
      <c r="H80" t="s">
        <v>10</v>
      </c>
      <c r="I80" t="s">
        <v>6</v>
      </c>
      <c r="J80">
        <v>384</v>
      </c>
      <c r="K80">
        <v>0</v>
      </c>
      <c r="L80" s="5">
        <v>428226.87</v>
      </c>
      <c r="M80" s="5">
        <v>427032.18</v>
      </c>
      <c r="N80" s="5">
        <v>-1194.69</v>
      </c>
    </row>
    <row r="81" spans="1:14" x14ac:dyDescent="0.25">
      <c r="A81" s="14">
        <v>50464</v>
      </c>
      <c r="B81" t="s">
        <v>94</v>
      </c>
      <c r="C81" t="s">
        <v>23</v>
      </c>
      <c r="D81" t="s">
        <v>22</v>
      </c>
      <c r="E81">
        <v>33700</v>
      </c>
      <c r="F81" t="s">
        <v>9</v>
      </c>
      <c r="G81" t="s">
        <v>9</v>
      </c>
      <c r="H81" t="s">
        <v>6</v>
      </c>
      <c r="I81" t="s">
        <v>6</v>
      </c>
      <c r="J81">
        <v>114</v>
      </c>
      <c r="K81">
        <v>0</v>
      </c>
      <c r="L81" s="5">
        <v>0</v>
      </c>
      <c r="M81" s="5">
        <v>0</v>
      </c>
      <c r="N81" s="5">
        <v>0</v>
      </c>
    </row>
    <row r="82" spans="1:14" x14ac:dyDescent="0.25">
      <c r="A82" s="14">
        <v>50468</v>
      </c>
      <c r="B82" t="s">
        <v>95</v>
      </c>
      <c r="C82" t="s">
        <v>23</v>
      </c>
      <c r="D82" t="s">
        <v>22</v>
      </c>
      <c r="E82">
        <v>31080</v>
      </c>
      <c r="F82" t="s">
        <v>12</v>
      </c>
      <c r="G82" t="s">
        <v>12</v>
      </c>
      <c r="H82" t="s">
        <v>6</v>
      </c>
      <c r="I82" t="s">
        <v>6</v>
      </c>
      <c r="J82">
        <v>2</v>
      </c>
      <c r="K82">
        <v>0</v>
      </c>
      <c r="L82" s="5">
        <v>2388.62</v>
      </c>
      <c r="M82" s="5">
        <v>2378.5</v>
      </c>
      <c r="N82" s="5">
        <v>-10.119999999999999</v>
      </c>
    </row>
    <row r="83" spans="1:14" x14ac:dyDescent="0.25">
      <c r="A83" s="14">
        <v>50471</v>
      </c>
      <c r="B83" t="s">
        <v>96</v>
      </c>
      <c r="C83" t="s">
        <v>23</v>
      </c>
      <c r="D83" t="s">
        <v>22</v>
      </c>
      <c r="E83">
        <v>31080</v>
      </c>
      <c r="F83" t="s">
        <v>8</v>
      </c>
      <c r="G83" t="s">
        <v>8</v>
      </c>
      <c r="H83" t="s">
        <v>6</v>
      </c>
      <c r="I83" t="s">
        <v>6</v>
      </c>
      <c r="J83">
        <v>38</v>
      </c>
      <c r="K83">
        <v>0</v>
      </c>
      <c r="L83" s="5">
        <v>-52559.58</v>
      </c>
      <c r="M83" s="5">
        <v>-55314.36</v>
      </c>
      <c r="N83" s="5">
        <v>-2754.78</v>
      </c>
    </row>
    <row r="84" spans="1:14" x14ac:dyDescent="0.25">
      <c r="A84" s="14">
        <v>50488</v>
      </c>
      <c r="B84" t="s">
        <v>97</v>
      </c>
      <c r="C84" t="s">
        <v>23</v>
      </c>
      <c r="D84" t="s">
        <v>22</v>
      </c>
      <c r="E84">
        <v>41860</v>
      </c>
      <c r="F84" t="s">
        <v>8</v>
      </c>
      <c r="G84" t="s">
        <v>8</v>
      </c>
      <c r="H84" t="s">
        <v>6</v>
      </c>
      <c r="I84" t="s">
        <v>6</v>
      </c>
      <c r="J84">
        <v>80</v>
      </c>
      <c r="K84">
        <v>0</v>
      </c>
      <c r="L84" s="5">
        <v>165765.13</v>
      </c>
      <c r="M84" s="5">
        <v>165765.13</v>
      </c>
      <c r="N84" s="5">
        <v>0</v>
      </c>
    </row>
    <row r="85" spans="1:14" x14ac:dyDescent="0.25">
      <c r="A85" s="14">
        <v>50496</v>
      </c>
      <c r="B85" t="s">
        <v>98</v>
      </c>
      <c r="C85" t="s">
        <v>23</v>
      </c>
      <c r="D85" t="s">
        <v>22</v>
      </c>
      <c r="E85">
        <v>41860</v>
      </c>
      <c r="F85" t="s">
        <v>14</v>
      </c>
      <c r="G85" t="s">
        <v>14</v>
      </c>
      <c r="H85" t="s">
        <v>6</v>
      </c>
      <c r="I85" t="s">
        <v>6</v>
      </c>
      <c r="J85">
        <v>339</v>
      </c>
      <c r="K85">
        <v>0</v>
      </c>
      <c r="L85" s="5">
        <v>456777.44</v>
      </c>
      <c r="M85" s="5">
        <v>418331.42</v>
      </c>
      <c r="N85" s="5">
        <v>-38446.019999999997</v>
      </c>
    </row>
    <row r="86" spans="1:14" x14ac:dyDescent="0.25">
      <c r="A86" s="14">
        <v>50502</v>
      </c>
      <c r="B86" t="s">
        <v>99</v>
      </c>
      <c r="C86" t="s">
        <v>23</v>
      </c>
      <c r="D86" t="s">
        <v>22</v>
      </c>
      <c r="E86">
        <v>31080</v>
      </c>
      <c r="F86" t="s">
        <v>12</v>
      </c>
      <c r="G86" t="s">
        <v>12</v>
      </c>
      <c r="H86" t="s">
        <v>6</v>
      </c>
      <c r="I86" t="s">
        <v>6</v>
      </c>
      <c r="J86">
        <v>291</v>
      </c>
      <c r="K86">
        <v>0</v>
      </c>
      <c r="L86" s="5">
        <v>170236.55</v>
      </c>
      <c r="M86" s="5">
        <v>126721.12</v>
      </c>
      <c r="N86" s="5">
        <v>-43515.43</v>
      </c>
    </row>
    <row r="87" spans="1:14" x14ac:dyDescent="0.25">
      <c r="A87" s="14">
        <v>50510</v>
      </c>
      <c r="B87" t="s">
        <v>100</v>
      </c>
      <c r="C87" t="s">
        <v>23</v>
      </c>
      <c r="D87" t="s">
        <v>22</v>
      </c>
      <c r="E87">
        <v>41860</v>
      </c>
      <c r="F87" t="s">
        <v>12</v>
      </c>
      <c r="G87" t="s">
        <v>12</v>
      </c>
      <c r="H87" t="s">
        <v>6</v>
      </c>
      <c r="I87" t="s">
        <v>6</v>
      </c>
      <c r="J87">
        <v>5</v>
      </c>
      <c r="K87">
        <v>0</v>
      </c>
      <c r="L87" s="5">
        <v>9441.2000000000007</v>
      </c>
      <c r="M87" s="5">
        <v>9441.2000000000007</v>
      </c>
      <c r="N87" s="5">
        <v>0</v>
      </c>
    </row>
    <row r="88" spans="1:14" x14ac:dyDescent="0.25">
      <c r="A88" s="14">
        <v>50523</v>
      </c>
      <c r="B88" t="s">
        <v>101</v>
      </c>
      <c r="C88" t="s">
        <v>23</v>
      </c>
      <c r="D88" t="s">
        <v>22</v>
      </c>
      <c r="E88">
        <v>41860</v>
      </c>
      <c r="F88" t="s">
        <v>9</v>
      </c>
      <c r="G88" t="s">
        <v>9</v>
      </c>
      <c r="H88" t="s">
        <v>6</v>
      </c>
      <c r="I88" t="s">
        <v>6</v>
      </c>
      <c r="J88">
        <v>36</v>
      </c>
      <c r="K88">
        <v>0</v>
      </c>
      <c r="L88" s="5">
        <v>-24892.15</v>
      </c>
      <c r="M88" s="5">
        <v>-33513.910000000003</v>
      </c>
      <c r="N88" s="5">
        <v>-8621.76</v>
      </c>
    </row>
    <row r="89" spans="1:14" x14ac:dyDescent="0.25">
      <c r="A89" s="14">
        <v>50526</v>
      </c>
      <c r="B89" t="s">
        <v>102</v>
      </c>
      <c r="C89" t="s">
        <v>23</v>
      </c>
      <c r="D89" t="s">
        <v>22</v>
      </c>
      <c r="E89">
        <v>31080</v>
      </c>
      <c r="F89" t="s">
        <v>12</v>
      </c>
      <c r="G89" t="s">
        <v>12</v>
      </c>
      <c r="H89" t="s">
        <v>6</v>
      </c>
      <c r="I89" t="s">
        <v>6</v>
      </c>
      <c r="J89">
        <v>2</v>
      </c>
      <c r="K89">
        <v>0</v>
      </c>
      <c r="L89" s="5">
        <v>6914.7</v>
      </c>
      <c r="M89" s="5">
        <v>6914.7</v>
      </c>
      <c r="N89" s="5">
        <v>0</v>
      </c>
    </row>
    <row r="90" spans="1:14" x14ac:dyDescent="0.25">
      <c r="A90" s="14">
        <v>50551</v>
      </c>
      <c r="B90" t="s">
        <v>103</v>
      </c>
      <c r="C90" t="s">
        <v>23</v>
      </c>
      <c r="D90" t="s">
        <v>22</v>
      </c>
      <c r="E90">
        <v>31080</v>
      </c>
      <c r="F90" t="s">
        <v>12</v>
      </c>
      <c r="G90" t="s">
        <v>12</v>
      </c>
      <c r="H90" t="s">
        <v>6</v>
      </c>
      <c r="I90" t="s">
        <v>10</v>
      </c>
      <c r="J90">
        <v>54</v>
      </c>
      <c r="K90">
        <v>1</v>
      </c>
      <c r="L90" s="5">
        <v>84971.49</v>
      </c>
      <c r="M90" s="5">
        <v>86398.94</v>
      </c>
      <c r="N90" s="5">
        <v>1427.45</v>
      </c>
    </row>
    <row r="91" spans="1:14" x14ac:dyDescent="0.25">
      <c r="A91" s="14">
        <v>50557</v>
      </c>
      <c r="B91" t="s">
        <v>104</v>
      </c>
      <c r="C91" t="s">
        <v>23</v>
      </c>
      <c r="D91" t="s">
        <v>22</v>
      </c>
      <c r="E91">
        <v>33700</v>
      </c>
      <c r="F91" t="s">
        <v>12</v>
      </c>
      <c r="G91" t="s">
        <v>12</v>
      </c>
      <c r="H91" t="s">
        <v>6</v>
      </c>
      <c r="I91" t="s">
        <v>6</v>
      </c>
      <c r="J91">
        <v>143</v>
      </c>
      <c r="K91">
        <v>0</v>
      </c>
      <c r="L91" s="5">
        <v>217453.79</v>
      </c>
      <c r="M91" s="5">
        <v>220991.38</v>
      </c>
      <c r="N91" s="5">
        <v>3537.59</v>
      </c>
    </row>
    <row r="92" spans="1:14" x14ac:dyDescent="0.25">
      <c r="A92" s="14">
        <v>50567</v>
      </c>
      <c r="B92" t="s">
        <v>106</v>
      </c>
      <c r="C92" t="s">
        <v>23</v>
      </c>
      <c r="D92" t="s">
        <v>22</v>
      </c>
      <c r="E92">
        <v>31080</v>
      </c>
      <c r="F92" t="s">
        <v>14</v>
      </c>
      <c r="G92" t="s">
        <v>14</v>
      </c>
      <c r="H92" t="s">
        <v>6</v>
      </c>
      <c r="I92" t="s">
        <v>10</v>
      </c>
      <c r="J92">
        <v>286</v>
      </c>
      <c r="K92">
        <v>3</v>
      </c>
      <c r="L92" s="5">
        <v>418971.55</v>
      </c>
      <c r="M92" s="5">
        <v>393138.94</v>
      </c>
      <c r="N92" s="5">
        <v>-25832.61</v>
      </c>
    </row>
    <row r="93" spans="1:14" x14ac:dyDescent="0.25">
      <c r="A93" s="14">
        <v>50570</v>
      </c>
      <c r="B93" t="s">
        <v>107</v>
      </c>
      <c r="C93" t="s">
        <v>23</v>
      </c>
      <c r="D93" t="s">
        <v>22</v>
      </c>
      <c r="E93">
        <v>31080</v>
      </c>
      <c r="F93" t="s">
        <v>8</v>
      </c>
      <c r="G93" t="s">
        <v>8</v>
      </c>
      <c r="H93" t="s">
        <v>6</v>
      </c>
      <c r="I93" t="s">
        <v>10</v>
      </c>
      <c r="J93">
        <v>69</v>
      </c>
      <c r="K93">
        <v>5</v>
      </c>
      <c r="L93" s="5">
        <v>-117443.64</v>
      </c>
      <c r="M93" s="5">
        <v>-117443.64</v>
      </c>
      <c r="N93" s="5">
        <v>0</v>
      </c>
    </row>
    <row r="94" spans="1:14" x14ac:dyDescent="0.25">
      <c r="A94" s="14">
        <v>50580</v>
      </c>
      <c r="B94" t="s">
        <v>108</v>
      </c>
      <c r="C94" t="s">
        <v>23</v>
      </c>
      <c r="D94" t="s">
        <v>22</v>
      </c>
      <c r="E94">
        <v>31080</v>
      </c>
      <c r="F94" t="s">
        <v>12</v>
      </c>
      <c r="G94" t="s">
        <v>12</v>
      </c>
      <c r="H94" t="s">
        <v>6</v>
      </c>
      <c r="I94" t="s">
        <v>6</v>
      </c>
      <c r="J94">
        <v>1</v>
      </c>
      <c r="K94">
        <v>0</v>
      </c>
      <c r="L94" s="5">
        <v>-974.83</v>
      </c>
      <c r="M94" s="5">
        <v>2585.02</v>
      </c>
      <c r="N94" s="5">
        <v>3559.85</v>
      </c>
    </row>
    <row r="95" spans="1:14" x14ac:dyDescent="0.25">
      <c r="A95" s="14">
        <v>50581</v>
      </c>
      <c r="B95" t="s">
        <v>109</v>
      </c>
      <c r="C95" t="s">
        <v>23</v>
      </c>
      <c r="D95" t="s">
        <v>22</v>
      </c>
      <c r="E95">
        <v>31080</v>
      </c>
      <c r="F95" t="s">
        <v>12</v>
      </c>
      <c r="G95" t="s">
        <v>12</v>
      </c>
      <c r="H95" t="s">
        <v>6</v>
      </c>
      <c r="I95" t="s">
        <v>6</v>
      </c>
      <c r="J95">
        <v>48</v>
      </c>
      <c r="K95">
        <v>0</v>
      </c>
      <c r="L95" s="5">
        <v>78358.59</v>
      </c>
      <c r="M95" s="5">
        <v>78358.59</v>
      </c>
      <c r="N95" s="5">
        <v>0</v>
      </c>
    </row>
    <row r="96" spans="1:14" x14ac:dyDescent="0.25">
      <c r="A96" s="14">
        <v>50588</v>
      </c>
      <c r="B96" t="s">
        <v>110</v>
      </c>
      <c r="C96" t="s">
        <v>23</v>
      </c>
      <c r="D96" t="s">
        <v>22</v>
      </c>
      <c r="E96">
        <v>31080</v>
      </c>
      <c r="F96" t="s">
        <v>12</v>
      </c>
      <c r="G96" t="s">
        <v>12</v>
      </c>
      <c r="H96" t="s">
        <v>6</v>
      </c>
      <c r="I96" t="s">
        <v>6</v>
      </c>
      <c r="J96">
        <v>23</v>
      </c>
      <c r="K96">
        <v>0</v>
      </c>
      <c r="L96" s="5">
        <v>-2279.15</v>
      </c>
      <c r="M96" s="5">
        <v>-4288.0200000000004</v>
      </c>
      <c r="N96" s="5">
        <v>-2008.87</v>
      </c>
    </row>
    <row r="97" spans="1:14" x14ac:dyDescent="0.25">
      <c r="A97" s="14">
        <v>50589</v>
      </c>
      <c r="B97" t="s">
        <v>111</v>
      </c>
      <c r="C97" t="s">
        <v>23</v>
      </c>
      <c r="D97" t="s">
        <v>22</v>
      </c>
      <c r="E97">
        <v>31080</v>
      </c>
      <c r="F97" t="s">
        <v>12</v>
      </c>
      <c r="G97" t="s">
        <v>12</v>
      </c>
      <c r="H97" t="s">
        <v>6</v>
      </c>
      <c r="I97" t="s">
        <v>6</v>
      </c>
      <c r="J97">
        <v>39</v>
      </c>
      <c r="K97">
        <v>0</v>
      </c>
      <c r="L97" s="5">
        <v>57341.74</v>
      </c>
      <c r="M97" s="5">
        <v>57341.74</v>
      </c>
      <c r="N97" s="5">
        <v>0</v>
      </c>
    </row>
    <row r="98" spans="1:14" x14ac:dyDescent="0.25">
      <c r="A98" s="14">
        <v>50597</v>
      </c>
      <c r="B98" t="s">
        <v>112</v>
      </c>
      <c r="C98" t="s">
        <v>23</v>
      </c>
      <c r="D98" t="s">
        <v>22</v>
      </c>
      <c r="E98">
        <v>31080</v>
      </c>
      <c r="F98" t="s">
        <v>12</v>
      </c>
      <c r="G98" t="s">
        <v>12</v>
      </c>
      <c r="H98" t="s">
        <v>6</v>
      </c>
      <c r="I98" t="s">
        <v>6</v>
      </c>
      <c r="J98">
        <v>22</v>
      </c>
      <c r="K98">
        <v>0</v>
      </c>
      <c r="L98" s="5">
        <v>25834.07</v>
      </c>
      <c r="M98" s="5">
        <v>24041.07</v>
      </c>
      <c r="N98" s="5">
        <v>-1793</v>
      </c>
    </row>
    <row r="99" spans="1:14" x14ac:dyDescent="0.25">
      <c r="A99" s="14">
        <v>50609</v>
      </c>
      <c r="B99" t="s">
        <v>113</v>
      </c>
      <c r="C99" t="s">
        <v>23</v>
      </c>
      <c r="D99" t="s">
        <v>22</v>
      </c>
      <c r="E99">
        <v>31080</v>
      </c>
      <c r="F99" t="s">
        <v>12</v>
      </c>
      <c r="G99" t="s">
        <v>12</v>
      </c>
      <c r="H99" t="s">
        <v>6</v>
      </c>
      <c r="I99" t="s">
        <v>6</v>
      </c>
      <c r="J99">
        <v>4</v>
      </c>
      <c r="K99">
        <v>0</v>
      </c>
      <c r="L99" s="5">
        <v>8246.4699999999993</v>
      </c>
      <c r="M99" s="5">
        <v>8246.4699999999993</v>
      </c>
      <c r="N99" s="5">
        <v>0</v>
      </c>
    </row>
    <row r="100" spans="1:14" x14ac:dyDescent="0.25">
      <c r="A100" s="14">
        <v>50624</v>
      </c>
      <c r="B100" t="s">
        <v>114</v>
      </c>
      <c r="C100" t="s">
        <v>23</v>
      </c>
      <c r="D100" t="s">
        <v>22</v>
      </c>
      <c r="E100">
        <v>31080</v>
      </c>
      <c r="F100" t="s">
        <v>9</v>
      </c>
      <c r="G100" t="s">
        <v>9</v>
      </c>
      <c r="H100" t="s">
        <v>6</v>
      </c>
      <c r="I100" t="s">
        <v>6</v>
      </c>
      <c r="J100">
        <v>76</v>
      </c>
      <c r="K100">
        <v>0</v>
      </c>
      <c r="L100" s="5">
        <v>-104822.96</v>
      </c>
      <c r="M100" s="5">
        <v>-70198.97</v>
      </c>
      <c r="N100" s="5">
        <v>34623.99</v>
      </c>
    </row>
    <row r="101" spans="1:14" x14ac:dyDescent="0.25">
      <c r="A101" s="14">
        <v>50625</v>
      </c>
      <c r="B101" t="s">
        <v>115</v>
      </c>
      <c r="C101" t="s">
        <v>23</v>
      </c>
      <c r="D101" t="s">
        <v>22</v>
      </c>
      <c r="E101">
        <v>31080</v>
      </c>
      <c r="F101" t="s">
        <v>12</v>
      </c>
      <c r="G101" t="s">
        <v>12</v>
      </c>
      <c r="H101" t="s">
        <v>10</v>
      </c>
      <c r="I101" t="s">
        <v>6</v>
      </c>
      <c r="J101">
        <v>940</v>
      </c>
      <c r="K101">
        <v>0</v>
      </c>
      <c r="L101" s="5">
        <v>1025251.28</v>
      </c>
      <c r="M101" s="5">
        <v>892157.93</v>
      </c>
      <c r="N101" s="5">
        <v>-133093.35</v>
      </c>
    </row>
    <row r="102" spans="1:14" x14ac:dyDescent="0.25">
      <c r="A102" s="14">
        <v>50641</v>
      </c>
      <c r="B102" t="s">
        <v>116</v>
      </c>
      <c r="C102" t="s">
        <v>23</v>
      </c>
      <c r="D102" t="s">
        <v>22</v>
      </c>
      <c r="E102">
        <v>31080</v>
      </c>
      <c r="F102" t="s">
        <v>12</v>
      </c>
      <c r="G102" t="s">
        <v>12</v>
      </c>
      <c r="H102" t="s">
        <v>6</v>
      </c>
      <c r="I102" t="s">
        <v>6</v>
      </c>
      <c r="J102">
        <v>2</v>
      </c>
      <c r="K102">
        <v>0</v>
      </c>
      <c r="L102" s="5">
        <v>4644.38</v>
      </c>
      <c r="M102" s="5">
        <v>4644.38</v>
      </c>
      <c r="N102" s="5">
        <v>0</v>
      </c>
    </row>
    <row r="103" spans="1:14" x14ac:dyDescent="0.25">
      <c r="A103" s="14">
        <v>50663</v>
      </c>
      <c r="B103" t="s">
        <v>117</v>
      </c>
      <c r="C103" t="s">
        <v>23</v>
      </c>
      <c r="D103" t="s">
        <v>22</v>
      </c>
      <c r="E103">
        <v>31080</v>
      </c>
      <c r="F103" t="s">
        <v>12</v>
      </c>
      <c r="G103" t="s">
        <v>12</v>
      </c>
      <c r="H103" t="s">
        <v>6</v>
      </c>
      <c r="I103" t="s">
        <v>6</v>
      </c>
      <c r="J103">
        <v>7</v>
      </c>
      <c r="K103">
        <v>0</v>
      </c>
      <c r="L103" s="5">
        <v>19228.54</v>
      </c>
      <c r="M103" s="5">
        <v>19228.54</v>
      </c>
      <c r="N103" s="5">
        <v>0</v>
      </c>
    </row>
    <row r="104" spans="1:14" x14ac:dyDescent="0.25">
      <c r="A104" s="14">
        <v>50677</v>
      </c>
      <c r="B104" t="s">
        <v>118</v>
      </c>
      <c r="C104" t="s">
        <v>23</v>
      </c>
      <c r="D104" t="s">
        <v>22</v>
      </c>
      <c r="E104">
        <v>31080</v>
      </c>
      <c r="F104" t="s">
        <v>12</v>
      </c>
      <c r="G104" t="s">
        <v>12</v>
      </c>
      <c r="H104" t="s">
        <v>6</v>
      </c>
      <c r="I104" t="s">
        <v>6</v>
      </c>
      <c r="J104">
        <v>2</v>
      </c>
      <c r="K104">
        <v>0</v>
      </c>
      <c r="L104" s="5">
        <v>3588.59</v>
      </c>
      <c r="M104" s="5">
        <v>3588.59</v>
      </c>
      <c r="N104" s="5">
        <v>0</v>
      </c>
    </row>
    <row r="105" spans="1:14" x14ac:dyDescent="0.25">
      <c r="A105" s="14">
        <v>50689</v>
      </c>
      <c r="B105" t="s">
        <v>119</v>
      </c>
      <c r="C105" t="s">
        <v>23</v>
      </c>
      <c r="D105" t="s">
        <v>22</v>
      </c>
      <c r="E105">
        <v>41860</v>
      </c>
      <c r="F105" t="s">
        <v>12</v>
      </c>
      <c r="G105" t="s">
        <v>12</v>
      </c>
      <c r="H105" t="s">
        <v>6</v>
      </c>
      <c r="I105" t="s">
        <v>6</v>
      </c>
      <c r="J105">
        <v>47</v>
      </c>
      <c r="K105">
        <v>0</v>
      </c>
      <c r="L105" s="5">
        <v>-84650.02</v>
      </c>
      <c r="M105" s="5">
        <v>-83063.91</v>
      </c>
      <c r="N105" s="5">
        <v>1586.11</v>
      </c>
    </row>
    <row r="106" spans="1:14" x14ac:dyDescent="0.25">
      <c r="A106" s="14">
        <v>50696</v>
      </c>
      <c r="B106" t="s">
        <v>120</v>
      </c>
      <c r="C106" t="s">
        <v>23</v>
      </c>
      <c r="D106" t="s">
        <v>22</v>
      </c>
      <c r="E106">
        <v>31080</v>
      </c>
      <c r="F106" t="s">
        <v>14</v>
      </c>
      <c r="G106" t="s">
        <v>14</v>
      </c>
      <c r="H106" t="s">
        <v>6</v>
      </c>
      <c r="I106" t="s">
        <v>6</v>
      </c>
      <c r="J106">
        <v>272</v>
      </c>
      <c r="K106">
        <v>0</v>
      </c>
      <c r="L106" s="5">
        <v>144999.29999999999</v>
      </c>
      <c r="M106" s="5">
        <v>105314.04</v>
      </c>
      <c r="N106" s="5">
        <v>-39685.26</v>
      </c>
    </row>
    <row r="107" spans="1:14" x14ac:dyDescent="0.25">
      <c r="A107" s="14">
        <v>50704</v>
      </c>
      <c r="B107" t="s">
        <v>121</v>
      </c>
      <c r="C107" t="s">
        <v>23</v>
      </c>
      <c r="D107" t="s">
        <v>22</v>
      </c>
      <c r="E107">
        <v>31080</v>
      </c>
      <c r="F107" t="s">
        <v>8</v>
      </c>
      <c r="G107" t="s">
        <v>8</v>
      </c>
      <c r="H107" t="s">
        <v>6</v>
      </c>
      <c r="I107" t="s">
        <v>6</v>
      </c>
      <c r="J107">
        <v>46</v>
      </c>
      <c r="K107">
        <v>0</v>
      </c>
      <c r="L107" s="5">
        <v>-71701.289999999994</v>
      </c>
      <c r="M107" s="5">
        <v>-74374.84</v>
      </c>
      <c r="N107" s="5">
        <v>-2673.55</v>
      </c>
    </row>
    <row r="108" spans="1:14" x14ac:dyDescent="0.25">
      <c r="A108" s="14">
        <v>50717</v>
      </c>
      <c r="B108" t="s">
        <v>122</v>
      </c>
      <c r="C108" t="s">
        <v>23</v>
      </c>
      <c r="D108" t="s">
        <v>22</v>
      </c>
      <c r="E108">
        <v>31080</v>
      </c>
      <c r="F108" t="s">
        <v>12</v>
      </c>
      <c r="G108" t="s">
        <v>12</v>
      </c>
      <c r="H108" t="s">
        <v>6</v>
      </c>
      <c r="I108" t="s">
        <v>6</v>
      </c>
      <c r="J108">
        <v>28</v>
      </c>
      <c r="K108">
        <v>0</v>
      </c>
      <c r="L108" s="5">
        <v>31655.43</v>
      </c>
      <c r="M108" s="5">
        <v>32827.040000000001</v>
      </c>
      <c r="N108" s="5">
        <v>1171.6199999999999</v>
      </c>
    </row>
    <row r="109" spans="1:14" x14ac:dyDescent="0.25">
      <c r="A109" s="14">
        <v>50723</v>
      </c>
      <c r="B109" t="s">
        <v>123</v>
      </c>
      <c r="C109" t="s">
        <v>23</v>
      </c>
      <c r="D109" t="s">
        <v>22</v>
      </c>
      <c r="E109">
        <v>31080</v>
      </c>
      <c r="F109" t="s">
        <v>12</v>
      </c>
      <c r="G109" t="s">
        <v>12</v>
      </c>
      <c r="H109" t="s">
        <v>6</v>
      </c>
      <c r="I109" t="s">
        <v>6</v>
      </c>
      <c r="J109">
        <v>2</v>
      </c>
      <c r="K109">
        <v>0</v>
      </c>
      <c r="L109" s="5">
        <v>2519.3000000000002</v>
      </c>
      <c r="M109" s="5">
        <v>2519.3000000000002</v>
      </c>
      <c r="N109" s="5">
        <v>0</v>
      </c>
    </row>
    <row r="110" spans="1:14" x14ac:dyDescent="0.25">
      <c r="A110" s="14">
        <v>50726</v>
      </c>
      <c r="B110" t="s">
        <v>124</v>
      </c>
      <c r="C110" t="s">
        <v>23</v>
      </c>
      <c r="D110" t="s">
        <v>22</v>
      </c>
      <c r="E110">
        <v>33700</v>
      </c>
      <c r="F110" t="s">
        <v>14</v>
      </c>
      <c r="G110" t="s">
        <v>14</v>
      </c>
      <c r="H110" t="s">
        <v>6</v>
      </c>
      <c r="I110" t="s">
        <v>6</v>
      </c>
      <c r="J110">
        <v>179</v>
      </c>
      <c r="K110">
        <v>0</v>
      </c>
      <c r="L110" s="5">
        <v>232049.21</v>
      </c>
      <c r="M110" s="5">
        <v>232049.21</v>
      </c>
      <c r="N110" s="5">
        <v>0</v>
      </c>
    </row>
    <row r="111" spans="1:14" x14ac:dyDescent="0.25">
      <c r="A111" s="14">
        <v>50727</v>
      </c>
      <c r="B111" t="s">
        <v>125</v>
      </c>
      <c r="C111" t="s">
        <v>23</v>
      </c>
      <c r="D111" t="s">
        <v>22</v>
      </c>
      <c r="E111">
        <v>31080</v>
      </c>
      <c r="F111" t="s">
        <v>12</v>
      </c>
      <c r="G111" t="s">
        <v>12</v>
      </c>
      <c r="H111" t="s">
        <v>6</v>
      </c>
      <c r="I111" t="s">
        <v>6</v>
      </c>
      <c r="J111">
        <v>13</v>
      </c>
      <c r="K111">
        <v>0</v>
      </c>
      <c r="L111" s="5">
        <v>1861.3</v>
      </c>
      <c r="M111" s="5">
        <v>1260.06</v>
      </c>
      <c r="N111" s="5">
        <v>-601.24</v>
      </c>
    </row>
    <row r="112" spans="1:14" x14ac:dyDescent="0.25">
      <c r="A112" s="14">
        <v>50735</v>
      </c>
      <c r="B112" t="s">
        <v>126</v>
      </c>
      <c r="C112" t="s">
        <v>23</v>
      </c>
      <c r="D112" t="s">
        <v>22</v>
      </c>
      <c r="E112">
        <v>31080</v>
      </c>
      <c r="F112" t="s">
        <v>12</v>
      </c>
      <c r="G112" t="s">
        <v>12</v>
      </c>
      <c r="H112" t="s">
        <v>6</v>
      </c>
      <c r="I112" t="s">
        <v>6</v>
      </c>
      <c r="J112">
        <v>9</v>
      </c>
      <c r="K112">
        <v>0</v>
      </c>
      <c r="L112" s="5">
        <v>15087</v>
      </c>
      <c r="M112" s="5">
        <v>14459.66</v>
      </c>
      <c r="N112" s="5">
        <v>-627.34</v>
      </c>
    </row>
    <row r="113" spans="1:14" x14ac:dyDescent="0.25">
      <c r="A113" s="14">
        <v>50736</v>
      </c>
      <c r="B113" t="s">
        <v>127</v>
      </c>
      <c r="C113" t="s">
        <v>23</v>
      </c>
      <c r="D113" t="s">
        <v>22</v>
      </c>
      <c r="E113">
        <v>31080</v>
      </c>
      <c r="F113" t="s">
        <v>12</v>
      </c>
      <c r="G113" t="s">
        <v>12</v>
      </c>
      <c r="H113" t="s">
        <v>6</v>
      </c>
      <c r="I113" t="s">
        <v>6</v>
      </c>
      <c r="J113">
        <v>22</v>
      </c>
      <c r="K113">
        <v>0</v>
      </c>
      <c r="L113" s="5">
        <v>1795.3</v>
      </c>
      <c r="M113" s="5">
        <v>827.91</v>
      </c>
      <c r="N113" s="5">
        <v>-967.39</v>
      </c>
    </row>
    <row r="114" spans="1:14" x14ac:dyDescent="0.25">
      <c r="A114" s="14">
        <v>50737</v>
      </c>
      <c r="B114" t="s">
        <v>128</v>
      </c>
      <c r="C114" t="s">
        <v>23</v>
      </c>
      <c r="D114" t="s">
        <v>22</v>
      </c>
      <c r="E114">
        <v>31080</v>
      </c>
      <c r="F114" t="s">
        <v>12</v>
      </c>
      <c r="G114" t="s">
        <v>12</v>
      </c>
      <c r="H114" t="s">
        <v>6</v>
      </c>
      <c r="I114" t="s">
        <v>6</v>
      </c>
      <c r="J114">
        <v>10</v>
      </c>
      <c r="K114">
        <v>0</v>
      </c>
      <c r="L114" s="5">
        <v>29115.96</v>
      </c>
      <c r="M114" s="5">
        <v>29115.96</v>
      </c>
      <c r="N114" s="5">
        <v>0</v>
      </c>
    </row>
    <row r="115" spans="1:14" x14ac:dyDescent="0.25">
      <c r="A115" s="14">
        <v>50739</v>
      </c>
      <c r="B115" t="s">
        <v>129</v>
      </c>
      <c r="C115" t="s">
        <v>23</v>
      </c>
      <c r="D115" t="s">
        <v>22</v>
      </c>
      <c r="E115">
        <v>31080</v>
      </c>
      <c r="F115" t="s">
        <v>12</v>
      </c>
      <c r="G115" t="s">
        <v>12</v>
      </c>
      <c r="H115" t="s">
        <v>6</v>
      </c>
      <c r="I115" t="s">
        <v>6</v>
      </c>
      <c r="J115">
        <v>22</v>
      </c>
      <c r="K115">
        <v>0</v>
      </c>
      <c r="L115" s="5">
        <v>0</v>
      </c>
      <c r="M115" s="5">
        <v>-1875.82</v>
      </c>
      <c r="N115" s="5">
        <v>-1875.82</v>
      </c>
    </row>
    <row r="116" spans="1:14" x14ac:dyDescent="0.25">
      <c r="A116" s="14">
        <v>50740</v>
      </c>
      <c r="B116" t="s">
        <v>130</v>
      </c>
      <c r="C116" t="s">
        <v>23</v>
      </c>
      <c r="D116" t="s">
        <v>22</v>
      </c>
      <c r="E116">
        <v>31080</v>
      </c>
      <c r="F116" t="s">
        <v>12</v>
      </c>
      <c r="G116" t="s">
        <v>12</v>
      </c>
      <c r="H116" t="s">
        <v>6</v>
      </c>
      <c r="I116" t="s">
        <v>6</v>
      </c>
      <c r="J116">
        <v>78</v>
      </c>
      <c r="K116">
        <v>0</v>
      </c>
      <c r="L116" s="5">
        <v>125118.77</v>
      </c>
      <c r="M116" s="5">
        <v>125118.77</v>
      </c>
      <c r="N116" s="5">
        <v>0</v>
      </c>
    </row>
    <row r="117" spans="1:14" x14ac:dyDescent="0.25">
      <c r="A117" s="14">
        <v>50742</v>
      </c>
      <c r="B117" t="s">
        <v>131</v>
      </c>
      <c r="C117" t="s">
        <v>23</v>
      </c>
      <c r="D117" t="s">
        <v>22</v>
      </c>
      <c r="E117">
        <v>31080</v>
      </c>
      <c r="F117" t="s">
        <v>12</v>
      </c>
      <c r="G117" t="s">
        <v>12</v>
      </c>
      <c r="H117" t="s">
        <v>6</v>
      </c>
      <c r="I117" t="s">
        <v>6</v>
      </c>
      <c r="J117">
        <v>33</v>
      </c>
      <c r="K117">
        <v>0</v>
      </c>
      <c r="L117" s="5">
        <v>70556.86</v>
      </c>
      <c r="M117" s="5">
        <v>70556.86</v>
      </c>
      <c r="N117" s="5">
        <v>0</v>
      </c>
    </row>
    <row r="118" spans="1:14" x14ac:dyDescent="0.25">
      <c r="A118" s="14">
        <v>50744</v>
      </c>
      <c r="B118" t="s">
        <v>132</v>
      </c>
      <c r="C118" t="s">
        <v>23</v>
      </c>
      <c r="D118" t="s">
        <v>22</v>
      </c>
      <c r="E118">
        <v>31080</v>
      </c>
      <c r="F118" t="s">
        <v>12</v>
      </c>
      <c r="G118" t="s">
        <v>12</v>
      </c>
      <c r="H118" t="s">
        <v>6</v>
      </c>
      <c r="I118" t="s">
        <v>6</v>
      </c>
      <c r="J118">
        <v>2</v>
      </c>
      <c r="K118">
        <v>0</v>
      </c>
      <c r="L118" s="5">
        <v>652.5</v>
      </c>
      <c r="M118" s="5">
        <v>652.5</v>
      </c>
      <c r="N118" s="5">
        <v>0</v>
      </c>
    </row>
    <row r="119" spans="1:14" x14ac:dyDescent="0.25">
      <c r="A119" s="14">
        <v>50745</v>
      </c>
      <c r="B119" t="s">
        <v>133</v>
      </c>
      <c r="C119" t="s">
        <v>23</v>
      </c>
      <c r="D119" t="s">
        <v>22</v>
      </c>
      <c r="E119">
        <v>31080</v>
      </c>
      <c r="F119" t="s">
        <v>12</v>
      </c>
      <c r="G119" t="s">
        <v>12</v>
      </c>
      <c r="H119" t="s">
        <v>6</v>
      </c>
      <c r="I119" t="s">
        <v>6</v>
      </c>
      <c r="J119">
        <v>35</v>
      </c>
      <c r="K119">
        <v>0</v>
      </c>
      <c r="L119" s="5">
        <v>-59717.19</v>
      </c>
      <c r="M119" s="5">
        <v>-59717.19</v>
      </c>
      <c r="N119" s="5">
        <v>0</v>
      </c>
    </row>
    <row r="120" spans="1:14" x14ac:dyDescent="0.25">
      <c r="A120" s="14">
        <v>50746</v>
      </c>
      <c r="B120" t="s">
        <v>134</v>
      </c>
      <c r="C120" t="s">
        <v>23</v>
      </c>
      <c r="D120" t="s">
        <v>22</v>
      </c>
      <c r="E120">
        <v>31080</v>
      </c>
      <c r="F120" t="s">
        <v>12</v>
      </c>
      <c r="G120" t="s">
        <v>12</v>
      </c>
      <c r="H120" t="s">
        <v>6</v>
      </c>
      <c r="I120" t="s">
        <v>6</v>
      </c>
      <c r="J120">
        <v>8</v>
      </c>
      <c r="K120">
        <v>0</v>
      </c>
      <c r="L120" s="5">
        <v>-21842.66</v>
      </c>
      <c r="M120" s="5">
        <v>-21842.66</v>
      </c>
      <c r="N120" s="5">
        <v>0</v>
      </c>
    </row>
    <row r="121" spans="1:14" x14ac:dyDescent="0.25">
      <c r="A121" s="14">
        <v>50751</v>
      </c>
      <c r="B121" t="s">
        <v>135</v>
      </c>
      <c r="C121" t="s">
        <v>23</v>
      </c>
      <c r="D121" t="s">
        <v>22</v>
      </c>
      <c r="E121">
        <v>31080</v>
      </c>
      <c r="F121" t="s">
        <v>12</v>
      </c>
      <c r="G121" t="s">
        <v>12</v>
      </c>
      <c r="H121" t="s">
        <v>6</v>
      </c>
      <c r="I121" t="s">
        <v>6</v>
      </c>
      <c r="J121">
        <v>3</v>
      </c>
      <c r="K121">
        <v>0</v>
      </c>
      <c r="L121" s="5">
        <v>-3817.51</v>
      </c>
      <c r="M121" s="5">
        <v>-3817.51</v>
      </c>
      <c r="N121" s="5">
        <v>0</v>
      </c>
    </row>
    <row r="122" spans="1:14" x14ac:dyDescent="0.25">
      <c r="A122" s="14">
        <v>50755</v>
      </c>
      <c r="B122" t="s">
        <v>136</v>
      </c>
      <c r="C122" t="s">
        <v>23</v>
      </c>
      <c r="D122" t="s">
        <v>22</v>
      </c>
      <c r="E122">
        <v>31080</v>
      </c>
      <c r="F122" t="s">
        <v>12</v>
      </c>
      <c r="G122" t="s">
        <v>12</v>
      </c>
      <c r="H122" t="s">
        <v>6</v>
      </c>
      <c r="I122" t="s">
        <v>6</v>
      </c>
      <c r="J122">
        <v>35</v>
      </c>
      <c r="K122">
        <v>0</v>
      </c>
      <c r="L122" s="5">
        <v>84448.12</v>
      </c>
      <c r="M122" s="5">
        <v>84448.12</v>
      </c>
      <c r="N122" s="5">
        <v>0</v>
      </c>
    </row>
    <row r="123" spans="1:14" x14ac:dyDescent="0.25">
      <c r="A123" s="14">
        <v>50760</v>
      </c>
      <c r="B123" t="s">
        <v>137</v>
      </c>
      <c r="C123" t="s">
        <v>23</v>
      </c>
      <c r="D123" t="s">
        <v>22</v>
      </c>
      <c r="E123">
        <v>41860</v>
      </c>
      <c r="F123" t="s">
        <v>12</v>
      </c>
      <c r="G123" t="s">
        <v>12</v>
      </c>
      <c r="H123" t="s">
        <v>6</v>
      </c>
      <c r="I123" t="s">
        <v>6</v>
      </c>
      <c r="J123">
        <v>9</v>
      </c>
      <c r="K123">
        <v>0</v>
      </c>
      <c r="L123" s="5">
        <v>16386.689999999999</v>
      </c>
      <c r="M123" s="5">
        <v>17974.330000000002</v>
      </c>
      <c r="N123" s="5">
        <v>1587.64</v>
      </c>
    </row>
    <row r="124" spans="1:14" x14ac:dyDescent="0.25">
      <c r="A124" s="14">
        <v>50761</v>
      </c>
      <c r="B124" t="s">
        <v>138</v>
      </c>
      <c r="C124" t="s">
        <v>23</v>
      </c>
      <c r="D124" t="s">
        <v>22</v>
      </c>
      <c r="E124">
        <v>31080</v>
      </c>
      <c r="F124" t="s">
        <v>9</v>
      </c>
      <c r="G124" t="s">
        <v>9</v>
      </c>
      <c r="H124" t="s">
        <v>6</v>
      </c>
      <c r="I124" t="s">
        <v>6</v>
      </c>
      <c r="J124">
        <v>66</v>
      </c>
      <c r="K124">
        <v>0</v>
      </c>
      <c r="L124" s="5">
        <v>0</v>
      </c>
      <c r="M124" s="5">
        <v>0</v>
      </c>
      <c r="N124" s="5">
        <v>0</v>
      </c>
    </row>
    <row r="125" spans="1:14" x14ac:dyDescent="0.25">
      <c r="A125" s="14">
        <v>50763</v>
      </c>
      <c r="B125" t="s">
        <v>139</v>
      </c>
      <c r="C125" t="s">
        <v>23</v>
      </c>
      <c r="D125" t="s">
        <v>22</v>
      </c>
      <c r="E125">
        <v>31080</v>
      </c>
      <c r="F125" t="s">
        <v>12</v>
      </c>
      <c r="G125" t="s">
        <v>12</v>
      </c>
      <c r="H125" t="s">
        <v>6</v>
      </c>
      <c r="I125" t="s">
        <v>6</v>
      </c>
      <c r="J125">
        <v>8</v>
      </c>
      <c r="K125">
        <v>0</v>
      </c>
      <c r="L125" s="5">
        <v>-20685.54</v>
      </c>
      <c r="M125" s="5">
        <v>-22497.84</v>
      </c>
      <c r="N125" s="5">
        <v>-1812.3</v>
      </c>
    </row>
    <row r="126" spans="1:14" x14ac:dyDescent="0.25">
      <c r="A126" s="14">
        <v>50769</v>
      </c>
      <c r="B126" t="s">
        <v>140</v>
      </c>
      <c r="C126" t="s">
        <v>23</v>
      </c>
      <c r="D126" t="s">
        <v>22</v>
      </c>
      <c r="E126">
        <v>31080</v>
      </c>
      <c r="F126" t="s">
        <v>14</v>
      </c>
      <c r="G126" t="s">
        <v>14</v>
      </c>
      <c r="H126" t="s">
        <v>6</v>
      </c>
      <c r="I126" t="s">
        <v>10</v>
      </c>
      <c r="J126">
        <v>1228</v>
      </c>
      <c r="K126">
        <v>12</v>
      </c>
      <c r="L126" s="5">
        <v>1653878.47</v>
      </c>
      <c r="M126" s="5">
        <v>1656099.06</v>
      </c>
      <c r="N126" s="5">
        <v>2220.59</v>
      </c>
    </row>
    <row r="127" spans="1:14" x14ac:dyDescent="0.25">
      <c r="A127" s="14">
        <v>50771</v>
      </c>
      <c r="B127" t="s">
        <v>141</v>
      </c>
      <c r="C127" t="s">
        <v>23</v>
      </c>
      <c r="D127" t="s">
        <v>22</v>
      </c>
      <c r="E127">
        <v>31080</v>
      </c>
      <c r="F127" t="s">
        <v>12</v>
      </c>
      <c r="G127" t="s">
        <v>12</v>
      </c>
      <c r="H127" t="s">
        <v>6</v>
      </c>
      <c r="I127" t="s">
        <v>6</v>
      </c>
      <c r="J127">
        <v>5</v>
      </c>
      <c r="K127">
        <v>0</v>
      </c>
      <c r="L127" s="5">
        <v>-118.23</v>
      </c>
      <c r="M127" s="5">
        <v>-536.78</v>
      </c>
      <c r="N127" s="5">
        <v>-418.55</v>
      </c>
    </row>
    <row r="128" spans="1:14" x14ac:dyDescent="0.25">
      <c r="A128" s="14">
        <v>50773</v>
      </c>
      <c r="B128" t="s">
        <v>142</v>
      </c>
      <c r="C128" t="s">
        <v>23</v>
      </c>
      <c r="D128" t="s">
        <v>22</v>
      </c>
      <c r="E128">
        <v>41860</v>
      </c>
      <c r="F128" t="s">
        <v>12</v>
      </c>
      <c r="G128" t="s">
        <v>12</v>
      </c>
      <c r="H128" t="s">
        <v>6</v>
      </c>
      <c r="I128" t="s">
        <v>6</v>
      </c>
      <c r="J128">
        <v>20</v>
      </c>
      <c r="K128">
        <v>0</v>
      </c>
      <c r="L128" s="5">
        <v>-34211.32</v>
      </c>
      <c r="M128" s="5">
        <v>-38820.51</v>
      </c>
      <c r="N128" s="5">
        <v>-4609.1899999999996</v>
      </c>
    </row>
    <row r="129" spans="1:14" x14ac:dyDescent="0.25">
      <c r="A129" s="14">
        <v>50776</v>
      </c>
      <c r="B129" t="s">
        <v>143</v>
      </c>
      <c r="C129" t="s">
        <v>23</v>
      </c>
      <c r="D129" t="s">
        <v>22</v>
      </c>
      <c r="E129">
        <v>31080</v>
      </c>
      <c r="F129" t="s">
        <v>12</v>
      </c>
      <c r="G129" t="s">
        <v>12</v>
      </c>
      <c r="H129" t="s">
        <v>6</v>
      </c>
      <c r="I129" t="s">
        <v>6</v>
      </c>
      <c r="J129">
        <v>14</v>
      </c>
      <c r="K129">
        <v>0</v>
      </c>
      <c r="L129" s="5">
        <v>-21974.92</v>
      </c>
      <c r="M129" s="5">
        <v>-21974.92</v>
      </c>
      <c r="N129" s="5">
        <v>0</v>
      </c>
    </row>
    <row r="130" spans="1:14" x14ac:dyDescent="0.25">
      <c r="A130" s="14">
        <v>50777</v>
      </c>
      <c r="B130" t="s">
        <v>144</v>
      </c>
      <c r="C130" t="s">
        <v>23</v>
      </c>
      <c r="D130" t="s">
        <v>22</v>
      </c>
      <c r="E130">
        <v>41860</v>
      </c>
      <c r="F130" t="s">
        <v>12</v>
      </c>
      <c r="G130" t="s">
        <v>12</v>
      </c>
      <c r="H130" t="s">
        <v>6</v>
      </c>
      <c r="I130" t="s">
        <v>6</v>
      </c>
      <c r="J130">
        <v>5</v>
      </c>
      <c r="K130">
        <v>0</v>
      </c>
      <c r="L130" s="5">
        <v>4768.0200000000004</v>
      </c>
      <c r="M130" s="5">
        <v>7946.71</v>
      </c>
      <c r="N130" s="5">
        <v>3178.68</v>
      </c>
    </row>
    <row r="131" spans="1:14" x14ac:dyDescent="0.25">
      <c r="A131" s="14">
        <v>50779</v>
      </c>
      <c r="B131" t="s">
        <v>145</v>
      </c>
      <c r="C131" t="s">
        <v>23</v>
      </c>
      <c r="D131" t="s">
        <v>22</v>
      </c>
      <c r="E131">
        <v>31080</v>
      </c>
      <c r="F131" t="s">
        <v>12</v>
      </c>
      <c r="G131" t="s">
        <v>12</v>
      </c>
      <c r="H131" t="s">
        <v>6</v>
      </c>
      <c r="I131" t="s">
        <v>6</v>
      </c>
      <c r="J131">
        <v>2</v>
      </c>
      <c r="K131">
        <v>0</v>
      </c>
      <c r="L131" s="5">
        <v>-4705.41</v>
      </c>
      <c r="M131" s="5">
        <v>-4705.41</v>
      </c>
      <c r="N131" s="5">
        <v>0</v>
      </c>
    </row>
    <row r="132" spans="1:14" x14ac:dyDescent="0.25">
      <c r="A132" s="14">
        <v>50780</v>
      </c>
      <c r="B132" t="s">
        <v>146</v>
      </c>
      <c r="C132" t="s">
        <v>23</v>
      </c>
      <c r="D132" t="s">
        <v>22</v>
      </c>
      <c r="E132">
        <v>31080</v>
      </c>
      <c r="F132" t="s">
        <v>12</v>
      </c>
      <c r="G132" t="s">
        <v>12</v>
      </c>
      <c r="H132" t="s">
        <v>6</v>
      </c>
      <c r="I132" t="s">
        <v>6</v>
      </c>
      <c r="J132">
        <v>1</v>
      </c>
      <c r="K132">
        <v>0</v>
      </c>
      <c r="L132" s="5"/>
      <c r="M132" s="5">
        <v>1259.6500000000001</v>
      </c>
      <c r="N132" s="5">
        <v>1259.6500000000001</v>
      </c>
    </row>
    <row r="133" spans="1:14" x14ac:dyDescent="0.25">
      <c r="A133" s="14">
        <v>50782</v>
      </c>
      <c r="B133" t="s">
        <v>147</v>
      </c>
      <c r="C133" t="s">
        <v>23</v>
      </c>
      <c r="D133" t="s">
        <v>22</v>
      </c>
      <c r="E133">
        <v>31080</v>
      </c>
      <c r="F133" t="s">
        <v>12</v>
      </c>
      <c r="G133" t="s">
        <v>12</v>
      </c>
      <c r="H133" t="s">
        <v>6</v>
      </c>
      <c r="I133" t="s">
        <v>6</v>
      </c>
      <c r="J133">
        <v>83</v>
      </c>
      <c r="K133">
        <v>0</v>
      </c>
      <c r="L133" s="5">
        <v>36214.559999999998</v>
      </c>
      <c r="M133" s="5">
        <v>22157.9</v>
      </c>
      <c r="N133" s="5">
        <v>-14056.66</v>
      </c>
    </row>
    <row r="134" spans="1:14" x14ac:dyDescent="0.25">
      <c r="A134" s="14">
        <v>60003</v>
      </c>
      <c r="B134" t="s">
        <v>150</v>
      </c>
      <c r="C134" t="s">
        <v>149</v>
      </c>
      <c r="D134" t="s">
        <v>148</v>
      </c>
      <c r="E134">
        <v>14500</v>
      </c>
      <c r="F134" t="s">
        <v>12</v>
      </c>
      <c r="G134" t="s">
        <v>12</v>
      </c>
      <c r="H134" t="s">
        <v>6</v>
      </c>
      <c r="I134" t="s">
        <v>6</v>
      </c>
      <c r="J134">
        <v>128</v>
      </c>
      <c r="K134">
        <v>0</v>
      </c>
      <c r="L134" s="5">
        <v>142267.96</v>
      </c>
      <c r="M134" s="5">
        <v>142267.96</v>
      </c>
      <c r="N134" s="5">
        <v>0</v>
      </c>
    </row>
    <row r="135" spans="1:14" x14ac:dyDescent="0.25">
      <c r="A135" s="14">
        <v>60004</v>
      </c>
      <c r="B135" t="s">
        <v>151</v>
      </c>
      <c r="C135" t="s">
        <v>149</v>
      </c>
      <c r="D135" t="s">
        <v>148</v>
      </c>
      <c r="E135">
        <v>19740</v>
      </c>
      <c r="F135" t="s">
        <v>12</v>
      </c>
      <c r="G135" t="s">
        <v>12</v>
      </c>
      <c r="H135" t="s">
        <v>6</v>
      </c>
      <c r="I135" t="s">
        <v>6</v>
      </c>
      <c r="J135">
        <v>55</v>
      </c>
      <c r="K135">
        <v>0</v>
      </c>
      <c r="L135" s="5">
        <v>69070.559999999998</v>
      </c>
      <c r="M135" s="5">
        <v>69070.559999999998</v>
      </c>
      <c r="N135" s="5">
        <v>0</v>
      </c>
    </row>
    <row r="136" spans="1:14" x14ac:dyDescent="0.25">
      <c r="A136" s="14">
        <v>60009</v>
      </c>
      <c r="B136" t="s">
        <v>152</v>
      </c>
      <c r="C136" t="s">
        <v>149</v>
      </c>
      <c r="D136" t="s">
        <v>148</v>
      </c>
      <c r="E136">
        <v>19740</v>
      </c>
      <c r="F136" t="s">
        <v>12</v>
      </c>
      <c r="G136" t="s">
        <v>12</v>
      </c>
      <c r="H136" t="s">
        <v>6</v>
      </c>
      <c r="I136" t="s">
        <v>6</v>
      </c>
      <c r="J136">
        <v>126</v>
      </c>
      <c r="K136">
        <v>0</v>
      </c>
      <c r="L136" s="5">
        <v>158308.31</v>
      </c>
      <c r="M136" s="5">
        <v>159355.5</v>
      </c>
      <c r="N136" s="5">
        <v>1047.19</v>
      </c>
    </row>
    <row r="137" spans="1:14" x14ac:dyDescent="0.25">
      <c r="A137" s="14">
        <v>60011</v>
      </c>
      <c r="B137" t="s">
        <v>153</v>
      </c>
      <c r="C137" t="s">
        <v>149</v>
      </c>
      <c r="D137" t="s">
        <v>148</v>
      </c>
      <c r="E137">
        <v>19740</v>
      </c>
      <c r="F137" t="s">
        <v>12</v>
      </c>
      <c r="G137" t="s">
        <v>12</v>
      </c>
      <c r="H137" t="s">
        <v>6</v>
      </c>
      <c r="I137" t="s">
        <v>6</v>
      </c>
      <c r="J137">
        <v>15</v>
      </c>
      <c r="K137">
        <v>0</v>
      </c>
      <c r="L137" s="5">
        <v>14754.01</v>
      </c>
      <c r="M137" s="5">
        <v>16586.080000000002</v>
      </c>
      <c r="N137" s="5">
        <v>1832.07</v>
      </c>
    </row>
    <row r="138" spans="1:14" x14ac:dyDescent="0.25">
      <c r="A138" s="14">
        <v>60014</v>
      </c>
      <c r="B138" t="s">
        <v>154</v>
      </c>
      <c r="C138" t="s">
        <v>149</v>
      </c>
      <c r="D138" t="s">
        <v>148</v>
      </c>
      <c r="E138">
        <v>19740</v>
      </c>
      <c r="F138" t="s">
        <v>12</v>
      </c>
      <c r="G138" t="s">
        <v>12</v>
      </c>
      <c r="H138" t="s">
        <v>6</v>
      </c>
      <c r="I138" t="s">
        <v>6</v>
      </c>
      <c r="J138">
        <v>70</v>
      </c>
      <c r="K138">
        <v>0</v>
      </c>
      <c r="L138" s="5">
        <v>-90722.04</v>
      </c>
      <c r="M138" s="5">
        <v>-90722.04</v>
      </c>
      <c r="N138" s="5">
        <v>0</v>
      </c>
    </row>
    <row r="139" spans="1:14" x14ac:dyDescent="0.25">
      <c r="A139" s="14">
        <v>60015</v>
      </c>
      <c r="B139" t="s">
        <v>155</v>
      </c>
      <c r="C139" t="s">
        <v>149</v>
      </c>
      <c r="D139" t="s">
        <v>148</v>
      </c>
      <c r="E139">
        <v>19740</v>
      </c>
      <c r="F139" t="s">
        <v>12</v>
      </c>
      <c r="G139" t="s">
        <v>12</v>
      </c>
      <c r="H139" t="s">
        <v>6</v>
      </c>
      <c r="I139" t="s">
        <v>6</v>
      </c>
      <c r="J139">
        <v>2</v>
      </c>
      <c r="K139">
        <v>0</v>
      </c>
      <c r="L139" s="5">
        <v>2802.66</v>
      </c>
      <c r="M139" s="5">
        <v>4898.4799999999996</v>
      </c>
      <c r="N139" s="5">
        <v>2095.81</v>
      </c>
    </row>
    <row r="140" spans="1:14" x14ac:dyDescent="0.25">
      <c r="A140" s="14">
        <v>60024</v>
      </c>
      <c r="B140" t="s">
        <v>156</v>
      </c>
      <c r="C140" t="s">
        <v>149</v>
      </c>
      <c r="D140" t="s">
        <v>148</v>
      </c>
      <c r="E140">
        <v>19740</v>
      </c>
      <c r="F140" t="s">
        <v>12</v>
      </c>
      <c r="G140" t="s">
        <v>12</v>
      </c>
      <c r="H140" t="s">
        <v>6</v>
      </c>
      <c r="I140" t="s">
        <v>6</v>
      </c>
      <c r="J140">
        <v>224</v>
      </c>
      <c r="K140">
        <v>0</v>
      </c>
      <c r="L140" s="5">
        <v>275567.56</v>
      </c>
      <c r="M140" s="5">
        <v>277813.01</v>
      </c>
      <c r="N140" s="5">
        <v>2245.44</v>
      </c>
    </row>
    <row r="141" spans="1:14" x14ac:dyDescent="0.25">
      <c r="A141" s="14">
        <v>60027</v>
      </c>
      <c r="B141" t="s">
        <v>157</v>
      </c>
      <c r="C141" t="s">
        <v>149</v>
      </c>
      <c r="D141" t="s">
        <v>148</v>
      </c>
      <c r="E141">
        <v>14500</v>
      </c>
      <c r="F141" t="s">
        <v>12</v>
      </c>
      <c r="G141" t="s">
        <v>12</v>
      </c>
      <c r="H141" t="s">
        <v>6</v>
      </c>
      <c r="I141" t="s">
        <v>6</v>
      </c>
      <c r="J141">
        <v>294</v>
      </c>
      <c r="K141">
        <v>0</v>
      </c>
      <c r="L141" s="5">
        <v>319590.15000000002</v>
      </c>
      <c r="M141" s="5">
        <v>320600.14</v>
      </c>
      <c r="N141" s="5">
        <v>1009.99</v>
      </c>
    </row>
    <row r="142" spans="1:14" x14ac:dyDescent="0.25">
      <c r="A142" s="14">
        <v>60028</v>
      </c>
      <c r="B142" t="s">
        <v>158</v>
      </c>
      <c r="C142" t="s">
        <v>149</v>
      </c>
      <c r="D142" t="s">
        <v>148</v>
      </c>
      <c r="E142">
        <v>19740</v>
      </c>
      <c r="F142" t="s">
        <v>14</v>
      </c>
      <c r="G142" t="s">
        <v>14</v>
      </c>
      <c r="H142" t="s">
        <v>6</v>
      </c>
      <c r="I142" t="s">
        <v>6</v>
      </c>
      <c r="J142">
        <v>188</v>
      </c>
      <c r="K142">
        <v>0</v>
      </c>
      <c r="L142" s="5">
        <v>211601.26</v>
      </c>
      <c r="M142" s="5">
        <v>212700.16</v>
      </c>
      <c r="N142" s="5">
        <v>1098.9000000000001</v>
      </c>
    </row>
    <row r="143" spans="1:14" x14ac:dyDescent="0.25">
      <c r="A143" s="14">
        <v>60032</v>
      </c>
      <c r="B143" t="s">
        <v>159</v>
      </c>
      <c r="C143" t="s">
        <v>149</v>
      </c>
      <c r="D143" t="s">
        <v>148</v>
      </c>
      <c r="E143">
        <v>19740</v>
      </c>
      <c r="F143" t="s">
        <v>12</v>
      </c>
      <c r="G143" t="s">
        <v>12</v>
      </c>
      <c r="H143" t="s">
        <v>6</v>
      </c>
      <c r="I143" t="s">
        <v>6</v>
      </c>
      <c r="J143">
        <v>263</v>
      </c>
      <c r="K143">
        <v>0</v>
      </c>
      <c r="L143" s="5">
        <v>210332.67</v>
      </c>
      <c r="M143" s="5">
        <v>197322.25</v>
      </c>
      <c r="N143" s="5">
        <v>-13010.42</v>
      </c>
    </row>
    <row r="144" spans="1:14" x14ac:dyDescent="0.25">
      <c r="A144" s="14">
        <v>60034</v>
      </c>
      <c r="B144" t="s">
        <v>160</v>
      </c>
      <c r="C144" t="s">
        <v>149</v>
      </c>
      <c r="D144" t="s">
        <v>148</v>
      </c>
      <c r="E144">
        <v>19740</v>
      </c>
      <c r="F144" t="s">
        <v>12</v>
      </c>
      <c r="G144" t="s">
        <v>12</v>
      </c>
      <c r="H144" t="s">
        <v>6</v>
      </c>
      <c r="I144" t="s">
        <v>6</v>
      </c>
      <c r="J144">
        <v>189</v>
      </c>
      <c r="K144">
        <v>0</v>
      </c>
      <c r="L144" s="5">
        <v>131773.59</v>
      </c>
      <c r="M144" s="5">
        <v>110675.15</v>
      </c>
      <c r="N144" s="5">
        <v>-21098.44</v>
      </c>
    </row>
    <row r="145" spans="1:14" x14ac:dyDescent="0.25">
      <c r="A145" s="15">
        <v>60064</v>
      </c>
      <c r="B145" t="s">
        <v>801</v>
      </c>
      <c r="C145" t="s">
        <v>149</v>
      </c>
      <c r="D145" t="s">
        <v>148</v>
      </c>
      <c r="E145">
        <v>19740</v>
      </c>
      <c r="F145" t="s">
        <v>14</v>
      </c>
      <c r="G145" t="s">
        <v>14</v>
      </c>
      <c r="H145" t="s">
        <v>6</v>
      </c>
      <c r="I145" t="s">
        <v>6</v>
      </c>
      <c r="J145">
        <v>3</v>
      </c>
      <c r="K145">
        <v>0</v>
      </c>
      <c r="L145" s="5">
        <v>3013.25</v>
      </c>
      <c r="M145" s="5">
        <v>3013.25</v>
      </c>
      <c r="N145" s="5">
        <v>0</v>
      </c>
    </row>
    <row r="146" spans="1:14" x14ac:dyDescent="0.25">
      <c r="A146" s="15">
        <v>60065</v>
      </c>
      <c r="B146" t="s">
        <v>161</v>
      </c>
      <c r="C146" t="s">
        <v>149</v>
      </c>
      <c r="D146" t="s">
        <v>148</v>
      </c>
      <c r="E146">
        <v>19740</v>
      </c>
      <c r="F146" t="s">
        <v>12</v>
      </c>
      <c r="G146" t="s">
        <v>12</v>
      </c>
      <c r="H146" t="s">
        <v>6</v>
      </c>
      <c r="I146" t="s">
        <v>6</v>
      </c>
      <c r="J146">
        <v>33</v>
      </c>
      <c r="K146">
        <v>0</v>
      </c>
      <c r="L146" s="5">
        <v>9132.3799999999992</v>
      </c>
      <c r="M146" s="5">
        <v>5249.69</v>
      </c>
      <c r="N146" s="5">
        <v>-3882.69</v>
      </c>
    </row>
    <row r="147" spans="1:14" x14ac:dyDescent="0.25">
      <c r="A147" s="15">
        <v>60100</v>
      </c>
      <c r="B147" t="s">
        <v>162</v>
      </c>
      <c r="C147" t="s">
        <v>149</v>
      </c>
      <c r="D147" t="s">
        <v>148</v>
      </c>
      <c r="E147">
        <v>19740</v>
      </c>
      <c r="F147" t="s">
        <v>8</v>
      </c>
      <c r="G147" t="s">
        <v>8</v>
      </c>
      <c r="H147" t="s">
        <v>6</v>
      </c>
      <c r="I147" t="s">
        <v>6</v>
      </c>
      <c r="J147">
        <v>123</v>
      </c>
      <c r="K147">
        <v>0</v>
      </c>
      <c r="L147" s="5">
        <v>182688.32</v>
      </c>
      <c r="M147" s="5">
        <v>183762.98</v>
      </c>
      <c r="N147" s="5">
        <v>1074.67</v>
      </c>
    </row>
    <row r="148" spans="1:14" x14ac:dyDescent="0.25">
      <c r="A148" s="15">
        <v>60103</v>
      </c>
      <c r="B148" t="s">
        <v>163</v>
      </c>
      <c r="C148" t="s">
        <v>149</v>
      </c>
      <c r="D148" t="s">
        <v>148</v>
      </c>
      <c r="E148">
        <v>14500</v>
      </c>
      <c r="F148" t="s">
        <v>14</v>
      </c>
      <c r="G148" t="s">
        <v>14</v>
      </c>
      <c r="H148" t="s">
        <v>6</v>
      </c>
      <c r="I148" t="s">
        <v>6</v>
      </c>
      <c r="J148">
        <v>89</v>
      </c>
      <c r="K148">
        <v>0</v>
      </c>
      <c r="L148" s="5">
        <v>35907.74</v>
      </c>
      <c r="M148" s="5">
        <v>32348.21</v>
      </c>
      <c r="N148" s="5">
        <v>-3559.53</v>
      </c>
    </row>
    <row r="149" spans="1:14" x14ac:dyDescent="0.25">
      <c r="A149" s="15">
        <v>60104</v>
      </c>
      <c r="B149" t="s">
        <v>164</v>
      </c>
      <c r="C149" t="s">
        <v>149</v>
      </c>
      <c r="D149" t="s">
        <v>148</v>
      </c>
      <c r="E149">
        <v>19740</v>
      </c>
      <c r="F149" t="s">
        <v>12</v>
      </c>
      <c r="G149" t="s">
        <v>12</v>
      </c>
      <c r="H149" t="s">
        <v>6</v>
      </c>
      <c r="I149" t="s">
        <v>6</v>
      </c>
      <c r="J149">
        <v>35</v>
      </c>
      <c r="K149">
        <v>0</v>
      </c>
      <c r="L149" s="5">
        <v>43449.91</v>
      </c>
      <c r="M149" s="5">
        <v>47494.76</v>
      </c>
      <c r="N149" s="5">
        <v>4044.86</v>
      </c>
    </row>
    <row r="150" spans="1:14" x14ac:dyDescent="0.25">
      <c r="A150" s="15">
        <v>60112</v>
      </c>
      <c r="B150" t="s">
        <v>165</v>
      </c>
      <c r="C150" t="s">
        <v>149</v>
      </c>
      <c r="D150" t="s">
        <v>148</v>
      </c>
      <c r="E150">
        <v>19740</v>
      </c>
      <c r="F150" t="s">
        <v>12</v>
      </c>
      <c r="G150" t="s">
        <v>12</v>
      </c>
      <c r="H150" t="s">
        <v>6</v>
      </c>
      <c r="I150" t="s">
        <v>6</v>
      </c>
      <c r="J150">
        <v>540</v>
      </c>
      <c r="K150">
        <v>0</v>
      </c>
      <c r="L150" s="5">
        <v>606108.24</v>
      </c>
      <c r="M150" s="5">
        <v>606062.74</v>
      </c>
      <c r="N150" s="5">
        <v>-45.49</v>
      </c>
    </row>
    <row r="151" spans="1:14" x14ac:dyDescent="0.25">
      <c r="A151" s="15">
        <v>60113</v>
      </c>
      <c r="B151" t="s">
        <v>166</v>
      </c>
      <c r="C151" t="s">
        <v>149</v>
      </c>
      <c r="D151" t="s">
        <v>148</v>
      </c>
      <c r="E151">
        <v>19740</v>
      </c>
      <c r="F151" t="s">
        <v>8</v>
      </c>
      <c r="G151" t="s">
        <v>8</v>
      </c>
      <c r="H151" t="s">
        <v>6</v>
      </c>
      <c r="I151" t="s">
        <v>6</v>
      </c>
      <c r="J151">
        <v>6</v>
      </c>
      <c r="K151">
        <v>0</v>
      </c>
      <c r="L151" s="5">
        <v>7449.82</v>
      </c>
      <c r="M151" s="5">
        <v>-16866.37</v>
      </c>
      <c r="N151" s="5">
        <v>-24316.2</v>
      </c>
    </row>
    <row r="152" spans="1:14" x14ac:dyDescent="0.25">
      <c r="A152" s="15">
        <v>60114</v>
      </c>
      <c r="B152" t="s">
        <v>167</v>
      </c>
      <c r="C152" t="s">
        <v>149</v>
      </c>
      <c r="D152" t="s">
        <v>148</v>
      </c>
      <c r="E152">
        <v>19740</v>
      </c>
      <c r="F152" t="s">
        <v>8</v>
      </c>
      <c r="G152" t="s">
        <v>8</v>
      </c>
      <c r="H152" t="s">
        <v>6</v>
      </c>
      <c r="I152" t="s">
        <v>6</v>
      </c>
      <c r="J152">
        <v>149</v>
      </c>
      <c r="K152">
        <v>0</v>
      </c>
      <c r="L152" s="5">
        <v>162949.75</v>
      </c>
      <c r="M152" s="5">
        <v>162949.75</v>
      </c>
      <c r="N152" s="5">
        <v>0</v>
      </c>
    </row>
    <row r="153" spans="1:14" x14ac:dyDescent="0.25">
      <c r="A153" s="15">
        <v>60116</v>
      </c>
      <c r="B153" t="s">
        <v>168</v>
      </c>
      <c r="C153" t="s">
        <v>149</v>
      </c>
      <c r="D153" t="s">
        <v>148</v>
      </c>
      <c r="E153">
        <v>14500</v>
      </c>
      <c r="F153" t="s">
        <v>8</v>
      </c>
      <c r="G153" t="s">
        <v>8</v>
      </c>
      <c r="H153" t="s">
        <v>6</v>
      </c>
      <c r="I153" t="s">
        <v>6</v>
      </c>
      <c r="J153">
        <v>39</v>
      </c>
      <c r="K153">
        <v>0</v>
      </c>
      <c r="L153" s="5">
        <v>52753.38</v>
      </c>
      <c r="M153" s="5">
        <v>52753.38</v>
      </c>
      <c r="N153" s="5">
        <v>0</v>
      </c>
    </row>
    <row r="154" spans="1:14" x14ac:dyDescent="0.25">
      <c r="A154" s="15">
        <v>60124</v>
      </c>
      <c r="B154" t="s">
        <v>169</v>
      </c>
      <c r="C154" t="s">
        <v>149</v>
      </c>
      <c r="D154" t="s">
        <v>148</v>
      </c>
      <c r="E154">
        <v>19740</v>
      </c>
      <c r="F154" t="s">
        <v>14</v>
      </c>
      <c r="G154" t="s">
        <v>14</v>
      </c>
      <c r="H154" t="s">
        <v>6</v>
      </c>
      <c r="I154" t="s">
        <v>6</v>
      </c>
      <c r="J154">
        <v>11</v>
      </c>
      <c r="K154">
        <v>0</v>
      </c>
      <c r="L154" s="5">
        <v>8168.8</v>
      </c>
      <c r="M154" s="5">
        <v>8168.8</v>
      </c>
      <c r="N154" s="5">
        <v>0</v>
      </c>
    </row>
    <row r="155" spans="1:14" x14ac:dyDescent="0.25">
      <c r="A155" s="15">
        <v>60125</v>
      </c>
      <c r="B155" t="s">
        <v>170</v>
      </c>
      <c r="C155" t="s">
        <v>149</v>
      </c>
      <c r="D155" t="s">
        <v>148</v>
      </c>
      <c r="E155">
        <v>19740</v>
      </c>
      <c r="F155" t="s">
        <v>8</v>
      </c>
      <c r="G155" t="s">
        <v>8</v>
      </c>
      <c r="H155" t="s">
        <v>6</v>
      </c>
      <c r="I155" t="s">
        <v>6</v>
      </c>
      <c r="J155">
        <v>47</v>
      </c>
      <c r="K155">
        <v>0</v>
      </c>
      <c r="L155" s="5">
        <v>62446.400000000001</v>
      </c>
      <c r="M155" s="5">
        <v>62446.400000000001</v>
      </c>
      <c r="N155" s="5">
        <v>0</v>
      </c>
    </row>
    <row r="156" spans="1:14" x14ac:dyDescent="0.25">
      <c r="A156" s="15">
        <v>60127</v>
      </c>
      <c r="B156" t="s">
        <v>802</v>
      </c>
      <c r="C156" t="s">
        <v>149</v>
      </c>
      <c r="D156" t="s">
        <v>148</v>
      </c>
      <c r="E156">
        <v>19740</v>
      </c>
      <c r="F156" t="s">
        <v>12</v>
      </c>
      <c r="G156" t="s">
        <v>12</v>
      </c>
      <c r="H156" t="s">
        <v>6</v>
      </c>
      <c r="I156" t="s">
        <v>6</v>
      </c>
      <c r="J156">
        <v>1</v>
      </c>
      <c r="K156">
        <v>0</v>
      </c>
      <c r="L156" s="5">
        <v>1072.08</v>
      </c>
      <c r="M156" s="5">
        <v>1072.08</v>
      </c>
      <c r="N156" s="5">
        <v>0</v>
      </c>
    </row>
    <row r="157" spans="1:14" x14ac:dyDescent="0.25">
      <c r="A157" s="14">
        <v>70005</v>
      </c>
      <c r="B157" t="s">
        <v>173</v>
      </c>
      <c r="C157" t="s">
        <v>172</v>
      </c>
      <c r="D157" t="s">
        <v>171</v>
      </c>
      <c r="E157">
        <v>35300</v>
      </c>
      <c r="F157" t="s">
        <v>8</v>
      </c>
      <c r="G157" t="s">
        <v>8</v>
      </c>
      <c r="H157" t="s">
        <v>6</v>
      </c>
      <c r="I157" t="s">
        <v>6</v>
      </c>
      <c r="J157">
        <v>119</v>
      </c>
      <c r="K157">
        <v>0</v>
      </c>
      <c r="L157" s="5">
        <v>142368.85999999999</v>
      </c>
      <c r="M157" s="5">
        <v>124576.56</v>
      </c>
      <c r="N157" s="5">
        <v>-17792.3</v>
      </c>
    </row>
    <row r="158" spans="1:14" x14ac:dyDescent="0.25">
      <c r="A158" s="14">
        <v>70007</v>
      </c>
      <c r="B158" t="s">
        <v>174</v>
      </c>
      <c r="C158" t="s">
        <v>172</v>
      </c>
      <c r="D158" t="s">
        <v>171</v>
      </c>
      <c r="E158">
        <v>35980</v>
      </c>
      <c r="F158" t="s">
        <v>12</v>
      </c>
      <c r="G158" t="s">
        <v>12</v>
      </c>
      <c r="H158" t="s">
        <v>10</v>
      </c>
      <c r="I158" t="s">
        <v>6</v>
      </c>
      <c r="J158">
        <v>284</v>
      </c>
      <c r="K158">
        <v>0</v>
      </c>
      <c r="L158" s="5">
        <v>405836.38</v>
      </c>
      <c r="M158" s="5">
        <v>423998.35</v>
      </c>
      <c r="N158" s="5">
        <v>18161.97</v>
      </c>
    </row>
    <row r="159" spans="1:14" x14ac:dyDescent="0.25">
      <c r="A159" s="14">
        <v>70016</v>
      </c>
      <c r="B159" t="s">
        <v>175</v>
      </c>
      <c r="C159" t="s">
        <v>172</v>
      </c>
      <c r="D159" t="s">
        <v>171</v>
      </c>
      <c r="E159">
        <v>35300</v>
      </c>
      <c r="F159" t="s">
        <v>12</v>
      </c>
      <c r="G159" t="s">
        <v>12</v>
      </c>
      <c r="H159" t="s">
        <v>6</v>
      </c>
      <c r="I159" t="s">
        <v>6</v>
      </c>
      <c r="J159">
        <v>67</v>
      </c>
      <c r="K159">
        <v>0</v>
      </c>
      <c r="L159" s="5">
        <v>126017.63</v>
      </c>
      <c r="M159" s="5">
        <v>126017.63</v>
      </c>
      <c r="N159" s="5">
        <v>0</v>
      </c>
    </row>
    <row r="160" spans="1:14" x14ac:dyDescent="0.25">
      <c r="A160" s="14">
        <v>70017</v>
      </c>
      <c r="B160" t="s">
        <v>176</v>
      </c>
      <c r="C160" t="s">
        <v>172</v>
      </c>
      <c r="D160" t="s">
        <v>171</v>
      </c>
      <c r="E160">
        <v>35300</v>
      </c>
      <c r="F160" t="s">
        <v>8</v>
      </c>
      <c r="G160" t="s">
        <v>8</v>
      </c>
      <c r="H160" t="s">
        <v>6</v>
      </c>
      <c r="I160" t="s">
        <v>6</v>
      </c>
      <c r="J160">
        <v>124</v>
      </c>
      <c r="K160">
        <v>0</v>
      </c>
      <c r="L160" s="5">
        <v>198761.18</v>
      </c>
      <c r="M160" s="5">
        <v>202931.3</v>
      </c>
      <c r="N160" s="5">
        <v>4170.12</v>
      </c>
    </row>
    <row r="161" spans="1:14" x14ac:dyDescent="0.25">
      <c r="A161" s="14">
        <v>70019</v>
      </c>
      <c r="B161" t="s">
        <v>772</v>
      </c>
      <c r="C161" t="s">
        <v>172</v>
      </c>
      <c r="D161" t="s">
        <v>171</v>
      </c>
      <c r="E161">
        <v>35300</v>
      </c>
      <c r="F161" t="s">
        <v>14</v>
      </c>
      <c r="G161" t="s">
        <v>14</v>
      </c>
      <c r="H161" t="s">
        <v>6</v>
      </c>
      <c r="I161" t="s">
        <v>6</v>
      </c>
      <c r="J161">
        <v>2</v>
      </c>
      <c r="K161">
        <v>0</v>
      </c>
      <c r="L161" s="5"/>
      <c r="M161" s="5">
        <v>2854.09</v>
      </c>
      <c r="N161" s="5">
        <v>2854.09</v>
      </c>
    </row>
    <row r="162" spans="1:14" x14ac:dyDescent="0.25">
      <c r="A162" s="14">
        <v>70024</v>
      </c>
      <c r="B162" t="s">
        <v>177</v>
      </c>
      <c r="C162" t="s">
        <v>172</v>
      </c>
      <c r="D162" t="s">
        <v>171</v>
      </c>
      <c r="E162">
        <v>35980</v>
      </c>
      <c r="F162" t="s">
        <v>8</v>
      </c>
      <c r="G162" t="s">
        <v>8</v>
      </c>
      <c r="H162" t="s">
        <v>10</v>
      </c>
      <c r="I162" t="s">
        <v>6</v>
      </c>
      <c r="J162">
        <v>177</v>
      </c>
      <c r="K162">
        <v>0</v>
      </c>
      <c r="L162" s="5">
        <v>268116.81</v>
      </c>
      <c r="M162" s="5">
        <v>268116.81</v>
      </c>
      <c r="N162" s="5">
        <v>0</v>
      </c>
    </row>
    <row r="163" spans="1:14" x14ac:dyDescent="0.25">
      <c r="A163" s="14">
        <v>70031</v>
      </c>
      <c r="B163" t="s">
        <v>178</v>
      </c>
      <c r="C163" t="s">
        <v>172</v>
      </c>
      <c r="D163" t="s">
        <v>171</v>
      </c>
      <c r="E163">
        <v>35300</v>
      </c>
      <c r="F163" t="s">
        <v>14</v>
      </c>
      <c r="G163" t="s">
        <v>14</v>
      </c>
      <c r="H163" t="s">
        <v>6</v>
      </c>
      <c r="I163" t="s">
        <v>6</v>
      </c>
      <c r="J163">
        <v>56</v>
      </c>
      <c r="K163">
        <v>0</v>
      </c>
      <c r="L163" s="5">
        <v>44633.09</v>
      </c>
      <c r="M163" s="5">
        <v>94775.37</v>
      </c>
      <c r="N163" s="5">
        <v>50142.28</v>
      </c>
    </row>
    <row r="164" spans="1:14" x14ac:dyDescent="0.25">
      <c r="A164" s="14">
        <v>100002</v>
      </c>
      <c r="B164" t="s">
        <v>181</v>
      </c>
      <c r="C164" t="s">
        <v>180</v>
      </c>
      <c r="D164" t="s">
        <v>179</v>
      </c>
      <c r="E164">
        <v>33100</v>
      </c>
      <c r="F164" t="s">
        <v>12</v>
      </c>
      <c r="G164" t="s">
        <v>12</v>
      </c>
      <c r="H164" t="s">
        <v>6</v>
      </c>
      <c r="I164" t="s">
        <v>10</v>
      </c>
      <c r="J164">
        <v>318</v>
      </c>
      <c r="K164">
        <v>11</v>
      </c>
      <c r="L164" s="5">
        <v>255182.85</v>
      </c>
      <c r="M164" s="5">
        <v>236668.71</v>
      </c>
      <c r="N164" s="5">
        <v>-18514.14</v>
      </c>
    </row>
    <row r="165" spans="1:14" x14ac:dyDescent="0.25">
      <c r="A165" s="14">
        <v>100007</v>
      </c>
      <c r="B165" t="s">
        <v>182</v>
      </c>
      <c r="C165" t="s">
        <v>180</v>
      </c>
      <c r="D165" t="s">
        <v>179</v>
      </c>
      <c r="E165">
        <v>36740</v>
      </c>
      <c r="F165" t="s">
        <v>12</v>
      </c>
      <c r="G165" t="s">
        <v>12</v>
      </c>
      <c r="H165" t="s">
        <v>6</v>
      </c>
      <c r="I165" t="s">
        <v>10</v>
      </c>
      <c r="J165">
        <v>608</v>
      </c>
      <c r="K165">
        <v>23</v>
      </c>
      <c r="L165" s="5">
        <v>374252.31</v>
      </c>
      <c r="M165" s="5">
        <v>431068.67</v>
      </c>
      <c r="N165" s="5">
        <v>56816.36</v>
      </c>
    </row>
    <row r="166" spans="1:14" x14ac:dyDescent="0.25">
      <c r="A166" s="14">
        <v>100008</v>
      </c>
      <c r="B166" t="s">
        <v>183</v>
      </c>
      <c r="C166" t="s">
        <v>180</v>
      </c>
      <c r="D166" t="s">
        <v>179</v>
      </c>
      <c r="E166">
        <v>33100</v>
      </c>
      <c r="F166" t="s">
        <v>12</v>
      </c>
      <c r="G166" t="s">
        <v>12</v>
      </c>
      <c r="H166" t="s">
        <v>6</v>
      </c>
      <c r="I166" t="s">
        <v>10</v>
      </c>
      <c r="J166">
        <v>228</v>
      </c>
      <c r="K166">
        <v>5</v>
      </c>
      <c r="L166" s="5">
        <v>299681.52</v>
      </c>
      <c r="M166" s="5">
        <v>299681.52</v>
      </c>
      <c r="N166" s="5">
        <v>0</v>
      </c>
    </row>
    <row r="167" spans="1:14" x14ac:dyDescent="0.25">
      <c r="A167" s="14">
        <v>100009</v>
      </c>
      <c r="B167" t="s">
        <v>184</v>
      </c>
      <c r="C167" t="s">
        <v>180</v>
      </c>
      <c r="D167" t="s">
        <v>179</v>
      </c>
      <c r="E167">
        <v>33100</v>
      </c>
      <c r="F167" t="s">
        <v>12</v>
      </c>
      <c r="G167" t="s">
        <v>12</v>
      </c>
      <c r="H167" t="s">
        <v>6</v>
      </c>
      <c r="I167" t="s">
        <v>10</v>
      </c>
      <c r="J167">
        <v>87</v>
      </c>
      <c r="K167">
        <v>2</v>
      </c>
      <c r="L167" s="5">
        <v>118134.25</v>
      </c>
      <c r="M167" s="5">
        <v>118134.25</v>
      </c>
      <c r="N167" s="5">
        <v>0</v>
      </c>
    </row>
    <row r="168" spans="1:14" x14ac:dyDescent="0.25">
      <c r="A168" s="14">
        <v>100018</v>
      </c>
      <c r="B168" t="s">
        <v>185</v>
      </c>
      <c r="C168" t="s">
        <v>180</v>
      </c>
      <c r="D168" t="s">
        <v>179</v>
      </c>
      <c r="E168">
        <v>34940</v>
      </c>
      <c r="F168" t="s">
        <v>12</v>
      </c>
      <c r="G168" t="s">
        <v>12</v>
      </c>
      <c r="H168" t="s">
        <v>6</v>
      </c>
      <c r="I168" t="s">
        <v>10</v>
      </c>
      <c r="J168">
        <v>897</v>
      </c>
      <c r="K168">
        <v>24</v>
      </c>
      <c r="L168" s="5">
        <v>-50307.5</v>
      </c>
      <c r="M168" s="5">
        <v>-107135.36</v>
      </c>
      <c r="N168" s="5">
        <v>-56827.86</v>
      </c>
    </row>
    <row r="169" spans="1:14" x14ac:dyDescent="0.25">
      <c r="A169" s="14">
        <v>100022</v>
      </c>
      <c r="B169" t="s">
        <v>186</v>
      </c>
      <c r="C169" t="s">
        <v>180</v>
      </c>
      <c r="D169" t="s">
        <v>179</v>
      </c>
      <c r="E169">
        <v>33100</v>
      </c>
      <c r="F169" t="s">
        <v>12</v>
      </c>
      <c r="G169" t="s">
        <v>12</v>
      </c>
      <c r="H169" t="s">
        <v>10</v>
      </c>
      <c r="I169" t="s">
        <v>6</v>
      </c>
      <c r="J169">
        <v>53</v>
      </c>
      <c r="K169">
        <v>0</v>
      </c>
      <c r="L169" s="5">
        <v>83542.13</v>
      </c>
      <c r="M169" s="5">
        <v>86021.1</v>
      </c>
      <c r="N169" s="5">
        <v>2478.9699999999998</v>
      </c>
    </row>
    <row r="170" spans="1:14" x14ac:dyDescent="0.25">
      <c r="A170" s="14">
        <v>100025</v>
      </c>
      <c r="B170" t="s">
        <v>187</v>
      </c>
      <c r="C170" t="s">
        <v>180</v>
      </c>
      <c r="D170" t="s">
        <v>179</v>
      </c>
      <c r="E170">
        <v>37860</v>
      </c>
      <c r="F170" t="s">
        <v>12</v>
      </c>
      <c r="G170" t="s">
        <v>12</v>
      </c>
      <c r="H170" t="s">
        <v>6</v>
      </c>
      <c r="I170" t="s">
        <v>10</v>
      </c>
      <c r="J170">
        <v>228</v>
      </c>
      <c r="K170">
        <v>5</v>
      </c>
      <c r="L170" s="5">
        <v>275546.31</v>
      </c>
      <c r="M170" s="5">
        <v>276567.07</v>
      </c>
      <c r="N170" s="5">
        <v>1020.76</v>
      </c>
    </row>
    <row r="171" spans="1:14" x14ac:dyDescent="0.25">
      <c r="A171" s="14">
        <v>100029</v>
      </c>
      <c r="B171" t="s">
        <v>188</v>
      </c>
      <c r="C171" t="s">
        <v>180</v>
      </c>
      <c r="D171" t="s">
        <v>179</v>
      </c>
      <c r="E171">
        <v>33100</v>
      </c>
      <c r="F171" t="s">
        <v>12</v>
      </c>
      <c r="G171" t="s">
        <v>12</v>
      </c>
      <c r="H171" t="s">
        <v>6</v>
      </c>
      <c r="I171" t="s">
        <v>10</v>
      </c>
      <c r="J171">
        <v>48</v>
      </c>
      <c r="K171">
        <v>2</v>
      </c>
      <c r="L171" s="5">
        <v>70158.19</v>
      </c>
      <c r="M171" s="5">
        <v>78594.960000000006</v>
      </c>
      <c r="N171" s="5">
        <v>8436.77</v>
      </c>
    </row>
    <row r="172" spans="1:14" x14ac:dyDescent="0.25">
      <c r="A172" s="14">
        <v>100030</v>
      </c>
      <c r="B172" t="s">
        <v>189</v>
      </c>
      <c r="C172" t="s">
        <v>180</v>
      </c>
      <c r="D172" t="s">
        <v>179</v>
      </c>
      <c r="E172">
        <v>36740</v>
      </c>
      <c r="F172" t="s">
        <v>12</v>
      </c>
      <c r="G172" t="s">
        <v>12</v>
      </c>
      <c r="H172" t="s">
        <v>6</v>
      </c>
      <c r="I172" t="s">
        <v>10</v>
      </c>
      <c r="J172">
        <v>14</v>
      </c>
      <c r="K172">
        <v>2</v>
      </c>
      <c r="L172" s="5">
        <v>-17346.52</v>
      </c>
      <c r="M172" s="5">
        <v>-8864.4</v>
      </c>
      <c r="N172" s="5">
        <v>8482.1200000000008</v>
      </c>
    </row>
    <row r="173" spans="1:14" x14ac:dyDescent="0.25">
      <c r="A173" s="14">
        <v>100032</v>
      </c>
      <c r="B173" t="s">
        <v>190</v>
      </c>
      <c r="C173" t="s">
        <v>180</v>
      </c>
      <c r="D173" t="s">
        <v>179</v>
      </c>
      <c r="E173">
        <v>45300</v>
      </c>
      <c r="F173" t="s">
        <v>9</v>
      </c>
      <c r="G173" t="s">
        <v>9</v>
      </c>
      <c r="H173" t="s">
        <v>6</v>
      </c>
      <c r="I173" t="s">
        <v>10</v>
      </c>
      <c r="J173">
        <v>30</v>
      </c>
      <c r="K173">
        <v>1</v>
      </c>
      <c r="L173" s="5">
        <v>0</v>
      </c>
      <c r="M173" s="5">
        <v>0</v>
      </c>
      <c r="N173" s="5">
        <v>0</v>
      </c>
    </row>
    <row r="174" spans="1:14" x14ac:dyDescent="0.25">
      <c r="A174" s="14">
        <v>100034</v>
      </c>
      <c r="B174" t="s">
        <v>191</v>
      </c>
      <c r="C174" t="s">
        <v>180</v>
      </c>
      <c r="D174" t="s">
        <v>179</v>
      </c>
      <c r="E174">
        <v>33100</v>
      </c>
      <c r="F174" t="s">
        <v>12</v>
      </c>
      <c r="G174" t="s">
        <v>12</v>
      </c>
      <c r="H174" t="s">
        <v>6</v>
      </c>
      <c r="I174" t="s">
        <v>10</v>
      </c>
      <c r="J174">
        <v>78</v>
      </c>
      <c r="K174">
        <v>3</v>
      </c>
      <c r="L174" s="5">
        <v>38678.33</v>
      </c>
      <c r="M174" s="5">
        <v>33616.339999999997</v>
      </c>
      <c r="N174" s="5">
        <v>-5061.99</v>
      </c>
    </row>
    <row r="175" spans="1:14" x14ac:dyDescent="0.25">
      <c r="A175" s="14">
        <v>100038</v>
      </c>
      <c r="B175" t="s">
        <v>192</v>
      </c>
      <c r="C175" t="s">
        <v>180</v>
      </c>
      <c r="D175" t="s">
        <v>179</v>
      </c>
      <c r="E175">
        <v>33100</v>
      </c>
      <c r="F175" t="s">
        <v>12</v>
      </c>
      <c r="G175" t="s">
        <v>12</v>
      </c>
      <c r="H175" t="s">
        <v>6</v>
      </c>
      <c r="I175" t="s">
        <v>10</v>
      </c>
      <c r="J175">
        <v>78</v>
      </c>
      <c r="K175">
        <v>5</v>
      </c>
      <c r="L175" s="5">
        <v>24284.79</v>
      </c>
      <c r="M175" s="5">
        <v>32262.49</v>
      </c>
      <c r="N175" s="5">
        <v>7977.7</v>
      </c>
    </row>
    <row r="176" spans="1:14" x14ac:dyDescent="0.25">
      <c r="A176" s="14">
        <v>100039</v>
      </c>
      <c r="B176" t="s">
        <v>193</v>
      </c>
      <c r="C176" t="s">
        <v>180</v>
      </c>
      <c r="D176" t="s">
        <v>179</v>
      </c>
      <c r="E176">
        <v>33100</v>
      </c>
      <c r="F176" t="s">
        <v>12</v>
      </c>
      <c r="G176" t="s">
        <v>12</v>
      </c>
      <c r="H176" t="s">
        <v>6</v>
      </c>
      <c r="I176" t="s">
        <v>10</v>
      </c>
      <c r="J176">
        <v>158</v>
      </c>
      <c r="K176">
        <v>3</v>
      </c>
      <c r="L176" s="5">
        <v>102022.67</v>
      </c>
      <c r="M176" s="5">
        <v>93780.83</v>
      </c>
      <c r="N176" s="5">
        <v>-8241.84</v>
      </c>
    </row>
    <row r="177" spans="1:14" x14ac:dyDescent="0.25">
      <c r="A177" s="14">
        <v>100043</v>
      </c>
      <c r="B177" t="s">
        <v>194</v>
      </c>
      <c r="C177" t="s">
        <v>180</v>
      </c>
      <c r="D177" t="s">
        <v>179</v>
      </c>
      <c r="E177">
        <v>45300</v>
      </c>
      <c r="F177" t="s">
        <v>14</v>
      </c>
      <c r="G177" t="s">
        <v>14</v>
      </c>
      <c r="H177" t="s">
        <v>6</v>
      </c>
      <c r="I177" t="s">
        <v>6</v>
      </c>
      <c r="J177">
        <v>20</v>
      </c>
      <c r="K177">
        <v>0</v>
      </c>
      <c r="L177" s="5">
        <v>23419.99</v>
      </c>
      <c r="M177" s="5">
        <v>31421.86</v>
      </c>
      <c r="N177" s="5">
        <v>8001.86</v>
      </c>
    </row>
    <row r="178" spans="1:14" x14ac:dyDescent="0.25">
      <c r="A178" s="14">
        <v>100044</v>
      </c>
      <c r="B178" t="s">
        <v>195</v>
      </c>
      <c r="C178" t="s">
        <v>180</v>
      </c>
      <c r="D178" t="s">
        <v>179</v>
      </c>
      <c r="E178">
        <v>38940</v>
      </c>
      <c r="F178" t="s">
        <v>12</v>
      </c>
      <c r="G178" t="s">
        <v>12</v>
      </c>
      <c r="H178" t="s">
        <v>6</v>
      </c>
      <c r="I178" t="s">
        <v>6</v>
      </c>
      <c r="J178">
        <v>77</v>
      </c>
      <c r="K178">
        <v>0</v>
      </c>
      <c r="L178" s="5">
        <v>105781.62</v>
      </c>
      <c r="M178" s="5">
        <v>122458.22</v>
      </c>
      <c r="N178" s="5">
        <v>16676.599999999999</v>
      </c>
    </row>
    <row r="179" spans="1:14" x14ac:dyDescent="0.25">
      <c r="A179" s="14">
        <v>100046</v>
      </c>
      <c r="B179" t="s">
        <v>196</v>
      </c>
      <c r="C179" t="s">
        <v>180</v>
      </c>
      <c r="D179" t="s">
        <v>179</v>
      </c>
      <c r="E179">
        <v>45300</v>
      </c>
      <c r="F179" t="s">
        <v>12</v>
      </c>
      <c r="G179" t="s">
        <v>12</v>
      </c>
      <c r="H179" t="s">
        <v>6</v>
      </c>
      <c r="I179" t="s">
        <v>10</v>
      </c>
      <c r="J179">
        <v>65</v>
      </c>
      <c r="K179">
        <v>1</v>
      </c>
      <c r="L179" s="5">
        <v>92954.02</v>
      </c>
      <c r="M179" s="5">
        <v>97187.69</v>
      </c>
      <c r="N179" s="5">
        <v>4233.67</v>
      </c>
    </row>
    <row r="180" spans="1:14" x14ac:dyDescent="0.25">
      <c r="A180" s="14">
        <v>100050</v>
      </c>
      <c r="B180" t="s">
        <v>197</v>
      </c>
      <c r="C180" t="s">
        <v>180</v>
      </c>
      <c r="D180" t="s">
        <v>179</v>
      </c>
      <c r="E180">
        <v>33100</v>
      </c>
      <c r="F180" t="s">
        <v>12</v>
      </c>
      <c r="G180" t="s">
        <v>12</v>
      </c>
      <c r="H180" t="s">
        <v>6</v>
      </c>
      <c r="I180" t="s">
        <v>10</v>
      </c>
      <c r="J180">
        <v>9</v>
      </c>
      <c r="K180">
        <v>2</v>
      </c>
      <c r="L180" s="5">
        <v>-12999.05</v>
      </c>
      <c r="M180" s="5">
        <v>-20022.23</v>
      </c>
      <c r="N180" s="5">
        <v>-7023.18</v>
      </c>
    </row>
    <row r="181" spans="1:14" x14ac:dyDescent="0.25">
      <c r="A181" s="14">
        <v>100051</v>
      </c>
      <c r="B181" t="s">
        <v>198</v>
      </c>
      <c r="C181" t="s">
        <v>180</v>
      </c>
      <c r="D181" t="s">
        <v>179</v>
      </c>
      <c r="E181">
        <v>36740</v>
      </c>
      <c r="F181" t="s">
        <v>12</v>
      </c>
      <c r="G181" t="s">
        <v>12</v>
      </c>
      <c r="H181" t="s">
        <v>6</v>
      </c>
      <c r="I181" t="s">
        <v>6</v>
      </c>
      <c r="J181">
        <v>125</v>
      </c>
      <c r="K181">
        <v>0</v>
      </c>
      <c r="L181" s="5">
        <v>119458.79</v>
      </c>
      <c r="M181" s="5">
        <v>67333.33</v>
      </c>
      <c r="N181" s="5">
        <v>-52125.46</v>
      </c>
    </row>
    <row r="182" spans="1:14" x14ac:dyDescent="0.25">
      <c r="A182" s="14">
        <v>100053</v>
      </c>
      <c r="B182" t="s">
        <v>199</v>
      </c>
      <c r="C182" t="s">
        <v>180</v>
      </c>
      <c r="D182" t="s">
        <v>179</v>
      </c>
      <c r="E182">
        <v>33100</v>
      </c>
      <c r="F182" t="s">
        <v>12</v>
      </c>
      <c r="G182" t="s">
        <v>12</v>
      </c>
      <c r="H182" t="s">
        <v>6</v>
      </c>
      <c r="I182" t="s">
        <v>6</v>
      </c>
      <c r="J182">
        <v>8</v>
      </c>
      <c r="K182">
        <v>0</v>
      </c>
      <c r="L182" s="5">
        <v>9708.11</v>
      </c>
      <c r="M182" s="5">
        <v>12359.79</v>
      </c>
      <c r="N182" s="5">
        <v>2651.68</v>
      </c>
    </row>
    <row r="183" spans="1:14" x14ac:dyDescent="0.25">
      <c r="A183" s="14">
        <v>100055</v>
      </c>
      <c r="B183" t="s">
        <v>200</v>
      </c>
      <c r="C183" t="s">
        <v>180</v>
      </c>
      <c r="D183" t="s">
        <v>179</v>
      </c>
      <c r="E183">
        <v>45300</v>
      </c>
      <c r="F183" t="s">
        <v>14</v>
      </c>
      <c r="G183" t="s">
        <v>14</v>
      </c>
      <c r="H183" t="s">
        <v>6</v>
      </c>
      <c r="I183" t="s">
        <v>6</v>
      </c>
      <c r="J183">
        <v>51</v>
      </c>
      <c r="K183">
        <v>0</v>
      </c>
      <c r="L183" s="5">
        <v>70238.86</v>
      </c>
      <c r="M183" s="5">
        <v>70238.86</v>
      </c>
      <c r="N183" s="5">
        <v>0</v>
      </c>
    </row>
    <row r="184" spans="1:14" x14ac:dyDescent="0.25">
      <c r="A184" s="14">
        <v>100057</v>
      </c>
      <c r="B184" t="s">
        <v>201</v>
      </c>
      <c r="C184" t="s">
        <v>180</v>
      </c>
      <c r="D184" t="s">
        <v>179</v>
      </c>
      <c r="E184">
        <v>36740</v>
      </c>
      <c r="F184" t="s">
        <v>12</v>
      </c>
      <c r="G184" t="s">
        <v>12</v>
      </c>
      <c r="H184" t="s">
        <v>6</v>
      </c>
      <c r="I184" t="s">
        <v>10</v>
      </c>
      <c r="J184">
        <v>342</v>
      </c>
      <c r="K184">
        <v>8</v>
      </c>
      <c r="L184" s="5">
        <v>418832.58</v>
      </c>
      <c r="M184" s="5">
        <v>428466.43</v>
      </c>
      <c r="N184" s="5">
        <v>9633.85</v>
      </c>
    </row>
    <row r="185" spans="1:14" x14ac:dyDescent="0.25">
      <c r="A185" s="14">
        <v>100063</v>
      </c>
      <c r="B185" t="s">
        <v>202</v>
      </c>
      <c r="C185" t="s">
        <v>180</v>
      </c>
      <c r="D185" t="s">
        <v>179</v>
      </c>
      <c r="E185">
        <v>45300</v>
      </c>
      <c r="F185" t="s">
        <v>14</v>
      </c>
      <c r="G185" t="s">
        <v>14</v>
      </c>
      <c r="H185" t="s">
        <v>6</v>
      </c>
      <c r="I185" t="s">
        <v>6</v>
      </c>
      <c r="J185">
        <v>15</v>
      </c>
      <c r="K185">
        <v>0</v>
      </c>
      <c r="L185" s="5">
        <v>-15983.65</v>
      </c>
      <c r="M185" s="5">
        <v>-16895.689999999999</v>
      </c>
      <c r="N185" s="5">
        <v>-912.04</v>
      </c>
    </row>
    <row r="186" spans="1:14" x14ac:dyDescent="0.25">
      <c r="A186" s="14">
        <v>100067</v>
      </c>
      <c r="B186" t="s">
        <v>203</v>
      </c>
      <c r="C186" t="s">
        <v>180</v>
      </c>
      <c r="D186" t="s">
        <v>179</v>
      </c>
      <c r="E186">
        <v>45300</v>
      </c>
      <c r="F186" t="s">
        <v>9</v>
      </c>
      <c r="G186" t="s">
        <v>9</v>
      </c>
      <c r="H186" t="s">
        <v>6</v>
      </c>
      <c r="I186" t="s">
        <v>10</v>
      </c>
      <c r="J186">
        <v>113</v>
      </c>
      <c r="K186">
        <v>3</v>
      </c>
      <c r="L186" s="5">
        <v>0</v>
      </c>
      <c r="M186" s="5">
        <v>0</v>
      </c>
      <c r="N186" s="5">
        <v>0</v>
      </c>
    </row>
    <row r="187" spans="1:14" x14ac:dyDescent="0.25">
      <c r="A187" s="14">
        <v>100069</v>
      </c>
      <c r="B187" t="s">
        <v>204</v>
      </c>
      <c r="C187" t="s">
        <v>180</v>
      </c>
      <c r="D187" t="s">
        <v>179</v>
      </c>
      <c r="E187">
        <v>45300</v>
      </c>
      <c r="F187" t="s">
        <v>12</v>
      </c>
      <c r="G187" t="s">
        <v>12</v>
      </c>
      <c r="H187" t="s">
        <v>6</v>
      </c>
      <c r="I187" t="s">
        <v>10</v>
      </c>
      <c r="J187">
        <v>27</v>
      </c>
      <c r="K187">
        <v>3</v>
      </c>
      <c r="L187" s="5">
        <v>15489.32</v>
      </c>
      <c r="M187" s="5">
        <v>23547.45</v>
      </c>
      <c r="N187" s="5">
        <v>8058.13</v>
      </c>
    </row>
    <row r="188" spans="1:14" x14ac:dyDescent="0.25">
      <c r="A188" s="14">
        <v>100071</v>
      </c>
      <c r="B188" t="s">
        <v>205</v>
      </c>
      <c r="C188" t="s">
        <v>180</v>
      </c>
      <c r="D188" t="s">
        <v>179</v>
      </c>
      <c r="E188">
        <v>45300</v>
      </c>
      <c r="F188" t="s">
        <v>9</v>
      </c>
      <c r="G188" t="s">
        <v>9</v>
      </c>
      <c r="H188" t="s">
        <v>6</v>
      </c>
      <c r="I188" t="s">
        <v>10</v>
      </c>
      <c r="J188">
        <v>69</v>
      </c>
      <c r="K188">
        <v>2</v>
      </c>
      <c r="L188" s="5">
        <v>0</v>
      </c>
      <c r="M188" s="5">
        <v>0</v>
      </c>
      <c r="N188" s="5">
        <v>0</v>
      </c>
    </row>
    <row r="189" spans="1:14" x14ac:dyDescent="0.25">
      <c r="A189" s="14">
        <v>100075</v>
      </c>
      <c r="B189" t="s">
        <v>206</v>
      </c>
      <c r="C189" t="s">
        <v>180</v>
      </c>
      <c r="D189" t="s">
        <v>179</v>
      </c>
      <c r="E189">
        <v>45300</v>
      </c>
      <c r="F189" t="s">
        <v>8</v>
      </c>
      <c r="G189" t="s">
        <v>8</v>
      </c>
      <c r="H189" t="s">
        <v>6</v>
      </c>
      <c r="I189" t="s">
        <v>10</v>
      </c>
      <c r="J189">
        <v>199</v>
      </c>
      <c r="K189">
        <v>8</v>
      </c>
      <c r="L189" s="5">
        <v>274034.08</v>
      </c>
      <c r="M189" s="5">
        <v>276109.03999999998</v>
      </c>
      <c r="N189" s="5">
        <v>2074.96</v>
      </c>
    </row>
    <row r="190" spans="1:14" x14ac:dyDescent="0.25">
      <c r="A190" s="14">
        <v>100084</v>
      </c>
      <c r="B190" t="s">
        <v>207</v>
      </c>
      <c r="C190" t="s">
        <v>180</v>
      </c>
      <c r="D190" t="s">
        <v>179</v>
      </c>
      <c r="E190">
        <v>36740</v>
      </c>
      <c r="F190" t="s">
        <v>8</v>
      </c>
      <c r="G190" t="s">
        <v>8</v>
      </c>
      <c r="H190" t="s">
        <v>6</v>
      </c>
      <c r="I190" t="s">
        <v>10</v>
      </c>
      <c r="J190">
        <v>141</v>
      </c>
      <c r="K190">
        <v>2</v>
      </c>
      <c r="L190" s="5">
        <v>41102.75</v>
      </c>
      <c r="M190" s="5">
        <v>27112.880000000001</v>
      </c>
      <c r="N190" s="5">
        <v>-13989.87</v>
      </c>
    </row>
    <row r="191" spans="1:14" x14ac:dyDescent="0.25">
      <c r="A191" s="14">
        <v>100086</v>
      </c>
      <c r="B191" t="s">
        <v>208</v>
      </c>
      <c r="C191" t="s">
        <v>180</v>
      </c>
      <c r="D191" t="s">
        <v>179</v>
      </c>
      <c r="E191">
        <v>33100</v>
      </c>
      <c r="F191" t="s">
        <v>14</v>
      </c>
      <c r="G191" t="s">
        <v>14</v>
      </c>
      <c r="H191" t="s">
        <v>6</v>
      </c>
      <c r="I191" t="s">
        <v>10</v>
      </c>
      <c r="J191">
        <v>266</v>
      </c>
      <c r="K191">
        <v>5</v>
      </c>
      <c r="L191" s="5">
        <v>0</v>
      </c>
      <c r="M191" s="5">
        <v>-10570.87</v>
      </c>
      <c r="N191" s="5">
        <v>-10570.87</v>
      </c>
    </row>
    <row r="192" spans="1:14" x14ac:dyDescent="0.25">
      <c r="A192" s="14">
        <v>100093</v>
      </c>
      <c r="B192" t="s">
        <v>209</v>
      </c>
      <c r="C192" t="s">
        <v>180</v>
      </c>
      <c r="D192" t="s">
        <v>179</v>
      </c>
      <c r="E192">
        <v>37860</v>
      </c>
      <c r="F192" t="s">
        <v>12</v>
      </c>
      <c r="G192" t="s">
        <v>12</v>
      </c>
      <c r="H192" t="s">
        <v>6</v>
      </c>
      <c r="I192" t="s">
        <v>6</v>
      </c>
      <c r="J192">
        <v>364</v>
      </c>
      <c r="K192">
        <v>0</v>
      </c>
      <c r="L192" s="5">
        <v>387584.61</v>
      </c>
      <c r="M192" s="5">
        <v>387584.61</v>
      </c>
      <c r="N192" s="5">
        <v>0</v>
      </c>
    </row>
    <row r="193" spans="1:14" x14ac:dyDescent="0.25">
      <c r="A193" s="14">
        <v>100105</v>
      </c>
      <c r="B193" t="s">
        <v>210</v>
      </c>
      <c r="C193" t="s">
        <v>180</v>
      </c>
      <c r="D193" t="s">
        <v>179</v>
      </c>
      <c r="E193">
        <v>42680</v>
      </c>
      <c r="F193" t="s">
        <v>12</v>
      </c>
      <c r="G193" t="s">
        <v>12</v>
      </c>
      <c r="H193" t="s">
        <v>6</v>
      </c>
      <c r="I193" t="s">
        <v>10</v>
      </c>
      <c r="J193">
        <v>445</v>
      </c>
      <c r="K193">
        <v>6</v>
      </c>
      <c r="L193" s="5">
        <v>475952.18</v>
      </c>
      <c r="M193" s="5">
        <v>429142.22</v>
      </c>
      <c r="N193" s="5">
        <v>-46809.96</v>
      </c>
    </row>
    <row r="194" spans="1:14" x14ac:dyDescent="0.25">
      <c r="A194" s="14">
        <v>100110</v>
      </c>
      <c r="B194" t="s">
        <v>211</v>
      </c>
      <c r="C194" t="s">
        <v>180</v>
      </c>
      <c r="D194" t="s">
        <v>179</v>
      </c>
      <c r="E194">
        <v>36740</v>
      </c>
      <c r="F194" t="s">
        <v>12</v>
      </c>
      <c r="G194" t="s">
        <v>12</v>
      </c>
      <c r="H194" t="s">
        <v>6</v>
      </c>
      <c r="I194" t="s">
        <v>10</v>
      </c>
      <c r="J194">
        <v>87</v>
      </c>
      <c r="K194">
        <v>3</v>
      </c>
      <c r="L194" s="5">
        <v>102694.39999999999</v>
      </c>
      <c r="M194" s="5">
        <v>102576.56</v>
      </c>
      <c r="N194" s="5">
        <v>-117.84</v>
      </c>
    </row>
    <row r="195" spans="1:14" x14ac:dyDescent="0.25">
      <c r="A195" s="14">
        <v>100113</v>
      </c>
      <c r="B195" t="s">
        <v>212</v>
      </c>
      <c r="C195" t="s">
        <v>180</v>
      </c>
      <c r="D195" t="s">
        <v>179</v>
      </c>
      <c r="E195">
        <v>23540</v>
      </c>
      <c r="F195" t="s">
        <v>9</v>
      </c>
      <c r="G195" t="s">
        <v>9</v>
      </c>
      <c r="H195" t="s">
        <v>6</v>
      </c>
      <c r="I195" t="s">
        <v>10</v>
      </c>
      <c r="J195">
        <v>368</v>
      </c>
      <c r="K195">
        <v>6</v>
      </c>
      <c r="L195" s="5">
        <v>0</v>
      </c>
      <c r="M195" s="5">
        <v>0</v>
      </c>
      <c r="N195" s="5">
        <v>0</v>
      </c>
    </row>
    <row r="196" spans="1:14" x14ac:dyDescent="0.25">
      <c r="A196" s="14">
        <v>100124</v>
      </c>
      <c r="B196" t="s">
        <v>213</v>
      </c>
      <c r="C196" t="s">
        <v>180</v>
      </c>
      <c r="D196" t="s">
        <v>179</v>
      </c>
      <c r="E196">
        <v>37860</v>
      </c>
      <c r="F196" t="s">
        <v>12</v>
      </c>
      <c r="G196" t="s">
        <v>12</v>
      </c>
      <c r="H196" t="s">
        <v>6</v>
      </c>
      <c r="I196" t="s">
        <v>6</v>
      </c>
      <c r="J196">
        <v>35</v>
      </c>
      <c r="K196">
        <v>0</v>
      </c>
      <c r="L196" s="5">
        <v>39442.43</v>
      </c>
      <c r="M196" s="5">
        <v>38347.480000000003</v>
      </c>
      <c r="N196" s="5">
        <v>-1094.95</v>
      </c>
    </row>
    <row r="197" spans="1:14" x14ac:dyDescent="0.25">
      <c r="A197" s="14">
        <v>100125</v>
      </c>
      <c r="B197" t="s">
        <v>214</v>
      </c>
      <c r="C197" t="s">
        <v>180</v>
      </c>
      <c r="D197" t="s">
        <v>179</v>
      </c>
      <c r="E197">
        <v>33100</v>
      </c>
      <c r="F197" t="s">
        <v>12</v>
      </c>
      <c r="G197" t="s">
        <v>12</v>
      </c>
      <c r="H197" t="s">
        <v>6</v>
      </c>
      <c r="I197" t="s">
        <v>6</v>
      </c>
      <c r="J197">
        <v>20</v>
      </c>
      <c r="K197">
        <v>0</v>
      </c>
      <c r="L197" s="5">
        <v>-37167.21</v>
      </c>
      <c r="M197" s="5">
        <v>-37167.21</v>
      </c>
      <c r="N197" s="5">
        <v>0</v>
      </c>
    </row>
    <row r="198" spans="1:14" x14ac:dyDescent="0.25">
      <c r="A198" s="14">
        <v>100126</v>
      </c>
      <c r="B198" t="s">
        <v>215</v>
      </c>
      <c r="C198" t="s">
        <v>180</v>
      </c>
      <c r="D198" t="s">
        <v>179</v>
      </c>
      <c r="E198">
        <v>45300</v>
      </c>
      <c r="F198" t="s">
        <v>12</v>
      </c>
      <c r="G198" t="s">
        <v>12</v>
      </c>
      <c r="H198" t="s">
        <v>6</v>
      </c>
      <c r="I198" t="s">
        <v>6</v>
      </c>
      <c r="J198">
        <v>69</v>
      </c>
      <c r="K198">
        <v>0</v>
      </c>
      <c r="L198" s="5">
        <v>12821.94</v>
      </c>
      <c r="M198" s="5">
        <v>19118.240000000002</v>
      </c>
      <c r="N198" s="5">
        <v>6296.3</v>
      </c>
    </row>
    <row r="199" spans="1:14" x14ac:dyDescent="0.25">
      <c r="A199" s="14">
        <v>100127</v>
      </c>
      <c r="B199" t="s">
        <v>216</v>
      </c>
      <c r="C199" t="s">
        <v>180</v>
      </c>
      <c r="D199" t="s">
        <v>179</v>
      </c>
      <c r="E199">
        <v>45300</v>
      </c>
      <c r="F199" t="s">
        <v>12</v>
      </c>
      <c r="G199" t="s">
        <v>12</v>
      </c>
      <c r="H199" t="s">
        <v>6</v>
      </c>
      <c r="I199" t="s">
        <v>6</v>
      </c>
      <c r="J199">
        <v>17</v>
      </c>
      <c r="K199">
        <v>0</v>
      </c>
      <c r="L199" s="5">
        <v>21009.37</v>
      </c>
      <c r="M199" s="5">
        <v>28292.02</v>
      </c>
      <c r="N199" s="5">
        <v>7282.65</v>
      </c>
    </row>
    <row r="200" spans="1:14" x14ac:dyDescent="0.25">
      <c r="A200" s="14">
        <v>100128</v>
      </c>
      <c r="B200" t="s">
        <v>217</v>
      </c>
      <c r="C200" t="s">
        <v>180</v>
      </c>
      <c r="D200" t="s">
        <v>179</v>
      </c>
      <c r="E200">
        <v>45300</v>
      </c>
      <c r="F200" t="s">
        <v>12</v>
      </c>
      <c r="G200" t="s">
        <v>12</v>
      </c>
      <c r="H200" t="s">
        <v>6</v>
      </c>
      <c r="I200" t="s">
        <v>6</v>
      </c>
      <c r="J200">
        <v>9</v>
      </c>
      <c r="K200">
        <v>0</v>
      </c>
      <c r="L200" s="5">
        <v>9035.11</v>
      </c>
      <c r="M200" s="5">
        <v>11167.38</v>
      </c>
      <c r="N200" s="5">
        <v>2132.2800000000002</v>
      </c>
    </row>
    <row r="201" spans="1:14" x14ac:dyDescent="0.25">
      <c r="A201" s="14">
        <v>100132</v>
      </c>
      <c r="B201" t="s">
        <v>218</v>
      </c>
      <c r="C201" t="s">
        <v>180</v>
      </c>
      <c r="D201" t="s">
        <v>179</v>
      </c>
      <c r="E201">
        <v>45300</v>
      </c>
      <c r="F201" t="s">
        <v>8</v>
      </c>
      <c r="G201" t="s">
        <v>8</v>
      </c>
      <c r="H201" t="s">
        <v>6</v>
      </c>
      <c r="I201" t="s">
        <v>10</v>
      </c>
      <c r="J201">
        <v>35</v>
      </c>
      <c r="K201">
        <v>2</v>
      </c>
      <c r="L201" s="5">
        <v>32422.74</v>
      </c>
      <c r="M201" s="5">
        <v>31113.77</v>
      </c>
      <c r="N201" s="5">
        <v>-1308.97</v>
      </c>
    </row>
    <row r="202" spans="1:14" x14ac:dyDescent="0.25">
      <c r="A202" s="14">
        <v>100154</v>
      </c>
      <c r="B202" t="s">
        <v>219</v>
      </c>
      <c r="C202" t="s">
        <v>180</v>
      </c>
      <c r="D202" t="s">
        <v>179</v>
      </c>
      <c r="E202">
        <v>33100</v>
      </c>
      <c r="F202" t="s">
        <v>12</v>
      </c>
      <c r="G202" t="s">
        <v>12</v>
      </c>
      <c r="H202" t="s">
        <v>6</v>
      </c>
      <c r="I202" t="s">
        <v>10</v>
      </c>
      <c r="J202">
        <v>61</v>
      </c>
      <c r="K202">
        <v>3</v>
      </c>
      <c r="L202" s="5">
        <v>0</v>
      </c>
      <c r="M202" s="5">
        <v>0</v>
      </c>
      <c r="N202" s="5">
        <v>0</v>
      </c>
    </row>
    <row r="203" spans="1:14" x14ac:dyDescent="0.25">
      <c r="A203" s="14">
        <v>100161</v>
      </c>
      <c r="B203" t="s">
        <v>220</v>
      </c>
      <c r="C203" t="s">
        <v>180</v>
      </c>
      <c r="D203" t="s">
        <v>179</v>
      </c>
      <c r="E203">
        <v>36740</v>
      </c>
      <c r="F203" t="s">
        <v>9</v>
      </c>
      <c r="G203" t="s">
        <v>9</v>
      </c>
      <c r="H203" t="s">
        <v>6</v>
      </c>
      <c r="I203" t="s">
        <v>10</v>
      </c>
      <c r="J203">
        <v>68</v>
      </c>
      <c r="K203">
        <v>1</v>
      </c>
      <c r="L203" s="5">
        <v>0</v>
      </c>
      <c r="M203" s="5">
        <v>0</v>
      </c>
      <c r="N203" s="5">
        <v>0</v>
      </c>
    </row>
    <row r="204" spans="1:14" x14ac:dyDescent="0.25">
      <c r="A204" s="14">
        <v>100167</v>
      </c>
      <c r="B204" t="s">
        <v>221</v>
      </c>
      <c r="C204" t="s">
        <v>180</v>
      </c>
      <c r="D204" t="s">
        <v>179</v>
      </c>
      <c r="E204">
        <v>33100</v>
      </c>
      <c r="F204" t="s">
        <v>12</v>
      </c>
      <c r="G204" t="s">
        <v>12</v>
      </c>
      <c r="H204" t="s">
        <v>6</v>
      </c>
      <c r="I204" t="s">
        <v>10</v>
      </c>
      <c r="J204">
        <v>69</v>
      </c>
      <c r="K204">
        <v>2</v>
      </c>
      <c r="L204" s="5">
        <v>60389.9</v>
      </c>
      <c r="M204" s="5">
        <v>51104.49</v>
      </c>
      <c r="N204" s="5">
        <v>-9285.41</v>
      </c>
    </row>
    <row r="205" spans="1:14" x14ac:dyDescent="0.25">
      <c r="A205" s="14">
        <v>100168</v>
      </c>
      <c r="B205" t="s">
        <v>222</v>
      </c>
      <c r="C205" t="s">
        <v>180</v>
      </c>
      <c r="D205" t="s">
        <v>179</v>
      </c>
      <c r="E205">
        <v>33100</v>
      </c>
      <c r="F205" t="s">
        <v>9</v>
      </c>
      <c r="G205" t="s">
        <v>9</v>
      </c>
      <c r="H205" t="s">
        <v>6</v>
      </c>
      <c r="I205" t="s">
        <v>10</v>
      </c>
      <c r="J205">
        <v>354</v>
      </c>
      <c r="K205">
        <v>11</v>
      </c>
      <c r="L205" s="5">
        <v>0</v>
      </c>
      <c r="M205" s="5">
        <v>0</v>
      </c>
      <c r="N205" s="5">
        <v>0</v>
      </c>
    </row>
    <row r="206" spans="1:14" x14ac:dyDescent="0.25">
      <c r="A206" s="14">
        <v>100173</v>
      </c>
      <c r="B206" t="s">
        <v>223</v>
      </c>
      <c r="C206" t="s">
        <v>180</v>
      </c>
      <c r="D206" t="s">
        <v>179</v>
      </c>
      <c r="E206">
        <v>45300</v>
      </c>
      <c r="F206" t="s">
        <v>12</v>
      </c>
      <c r="G206" t="s">
        <v>12</v>
      </c>
      <c r="H206" t="s">
        <v>6</v>
      </c>
      <c r="I206" t="s">
        <v>10</v>
      </c>
      <c r="J206">
        <v>145</v>
      </c>
      <c r="K206">
        <v>5</v>
      </c>
      <c r="L206" s="5">
        <v>146781.54</v>
      </c>
      <c r="M206" s="5">
        <v>154405.16</v>
      </c>
      <c r="N206" s="5">
        <v>7623.62</v>
      </c>
    </row>
    <row r="207" spans="1:14" x14ac:dyDescent="0.25">
      <c r="A207" s="14">
        <v>100176</v>
      </c>
      <c r="B207" t="s">
        <v>224</v>
      </c>
      <c r="C207" t="s">
        <v>180</v>
      </c>
      <c r="D207" t="s">
        <v>179</v>
      </c>
      <c r="E207">
        <v>33100</v>
      </c>
      <c r="F207" t="s">
        <v>12</v>
      </c>
      <c r="G207" t="s">
        <v>12</v>
      </c>
      <c r="H207" t="s">
        <v>6</v>
      </c>
      <c r="I207" t="s">
        <v>6</v>
      </c>
      <c r="J207">
        <v>77</v>
      </c>
      <c r="K207">
        <v>0</v>
      </c>
      <c r="L207" s="5">
        <v>113293.88</v>
      </c>
      <c r="M207" s="5">
        <v>114259.86</v>
      </c>
      <c r="N207" s="5">
        <v>965.98</v>
      </c>
    </row>
    <row r="208" spans="1:14" x14ac:dyDescent="0.25">
      <c r="A208" s="14">
        <v>100180</v>
      </c>
      <c r="B208" t="s">
        <v>225</v>
      </c>
      <c r="C208" t="s">
        <v>180</v>
      </c>
      <c r="D208" t="s">
        <v>179</v>
      </c>
      <c r="E208">
        <v>45300</v>
      </c>
      <c r="F208" t="s">
        <v>12</v>
      </c>
      <c r="G208" t="s">
        <v>12</v>
      </c>
      <c r="H208" t="s">
        <v>6</v>
      </c>
      <c r="I208" t="s">
        <v>10</v>
      </c>
      <c r="J208">
        <v>15</v>
      </c>
      <c r="K208">
        <v>1</v>
      </c>
      <c r="L208" s="5">
        <v>27422.39</v>
      </c>
      <c r="M208" s="5">
        <v>28590.240000000002</v>
      </c>
      <c r="N208" s="5">
        <v>1167.8499999999999</v>
      </c>
    </row>
    <row r="209" spans="1:14" x14ac:dyDescent="0.25">
      <c r="A209" s="14">
        <v>100181</v>
      </c>
      <c r="B209" t="s">
        <v>226</v>
      </c>
      <c r="C209" t="s">
        <v>180</v>
      </c>
      <c r="D209" t="s">
        <v>179</v>
      </c>
      <c r="E209">
        <v>33100</v>
      </c>
      <c r="F209" t="s">
        <v>12</v>
      </c>
      <c r="G209" t="s">
        <v>12</v>
      </c>
      <c r="H209" t="s">
        <v>6</v>
      </c>
      <c r="I209" t="s">
        <v>6</v>
      </c>
      <c r="J209">
        <v>40</v>
      </c>
      <c r="K209">
        <v>0</v>
      </c>
      <c r="L209" s="5">
        <v>-26277.55</v>
      </c>
      <c r="M209" s="5">
        <v>-28677.94</v>
      </c>
      <c r="N209" s="5">
        <v>-2400.39</v>
      </c>
    </row>
    <row r="210" spans="1:14" x14ac:dyDescent="0.25">
      <c r="A210" s="14">
        <v>100183</v>
      </c>
      <c r="B210" t="s">
        <v>227</v>
      </c>
      <c r="C210" t="s">
        <v>180</v>
      </c>
      <c r="D210" t="s">
        <v>179</v>
      </c>
      <c r="E210">
        <v>33100</v>
      </c>
      <c r="F210" t="s">
        <v>12</v>
      </c>
      <c r="G210" t="s">
        <v>12</v>
      </c>
      <c r="H210" t="s">
        <v>6</v>
      </c>
      <c r="I210" t="s">
        <v>6</v>
      </c>
      <c r="J210">
        <v>25</v>
      </c>
      <c r="K210">
        <v>0</v>
      </c>
      <c r="L210" s="5">
        <v>-39992.61</v>
      </c>
      <c r="M210" s="5">
        <v>-41367.69</v>
      </c>
      <c r="N210" s="5">
        <v>-1375.08</v>
      </c>
    </row>
    <row r="211" spans="1:14" x14ac:dyDescent="0.25">
      <c r="A211" s="14">
        <v>100187</v>
      </c>
      <c r="B211" t="s">
        <v>228</v>
      </c>
      <c r="C211" t="s">
        <v>180</v>
      </c>
      <c r="D211" t="s">
        <v>179</v>
      </c>
      <c r="E211">
        <v>33100</v>
      </c>
      <c r="F211" t="s">
        <v>12</v>
      </c>
      <c r="G211" t="s">
        <v>12</v>
      </c>
      <c r="H211" t="s">
        <v>6</v>
      </c>
      <c r="I211" t="s">
        <v>10</v>
      </c>
      <c r="J211">
        <v>61</v>
      </c>
      <c r="K211">
        <v>1</v>
      </c>
      <c r="L211" s="5">
        <v>61866.63</v>
      </c>
      <c r="M211" s="5">
        <v>97767.86</v>
      </c>
      <c r="N211" s="5">
        <v>35901.230000000003</v>
      </c>
    </row>
    <row r="212" spans="1:14" x14ac:dyDescent="0.25">
      <c r="A212" s="14">
        <v>100189</v>
      </c>
      <c r="B212" t="s">
        <v>229</v>
      </c>
      <c r="C212" t="s">
        <v>180</v>
      </c>
      <c r="D212" t="s">
        <v>179</v>
      </c>
      <c r="E212">
        <v>33100</v>
      </c>
      <c r="F212" t="s">
        <v>12</v>
      </c>
      <c r="G212" t="s">
        <v>12</v>
      </c>
      <c r="H212" t="s">
        <v>6</v>
      </c>
      <c r="I212" t="s">
        <v>6</v>
      </c>
      <c r="J212">
        <v>15</v>
      </c>
      <c r="K212">
        <v>0</v>
      </c>
      <c r="L212" s="5">
        <v>-5382.95</v>
      </c>
      <c r="M212" s="5">
        <v>-6184.42</v>
      </c>
      <c r="N212" s="5">
        <v>-801.47</v>
      </c>
    </row>
    <row r="213" spans="1:14" x14ac:dyDescent="0.25">
      <c r="A213" s="14">
        <v>100191</v>
      </c>
      <c r="B213" t="s">
        <v>230</v>
      </c>
      <c r="C213" t="s">
        <v>180</v>
      </c>
      <c r="D213" t="s">
        <v>179</v>
      </c>
      <c r="E213">
        <v>45300</v>
      </c>
      <c r="F213" t="s">
        <v>8</v>
      </c>
      <c r="G213" t="s">
        <v>8</v>
      </c>
      <c r="H213" t="s">
        <v>6</v>
      </c>
      <c r="I213" t="s">
        <v>10</v>
      </c>
      <c r="J213">
        <v>144</v>
      </c>
      <c r="K213">
        <v>3</v>
      </c>
      <c r="L213" s="5">
        <v>151164.95000000001</v>
      </c>
      <c r="M213" s="5">
        <v>137176.72</v>
      </c>
      <c r="N213" s="5">
        <v>-13988.23</v>
      </c>
    </row>
    <row r="214" spans="1:14" x14ac:dyDescent="0.25">
      <c r="A214" s="14">
        <v>100200</v>
      </c>
      <c r="B214" t="s">
        <v>231</v>
      </c>
      <c r="C214" t="s">
        <v>180</v>
      </c>
      <c r="D214" t="s">
        <v>179</v>
      </c>
      <c r="E214">
        <v>33100</v>
      </c>
      <c r="F214" t="s">
        <v>12</v>
      </c>
      <c r="G214" t="s">
        <v>12</v>
      </c>
      <c r="H214" t="s">
        <v>6</v>
      </c>
      <c r="I214" t="s">
        <v>6</v>
      </c>
      <c r="J214">
        <v>43</v>
      </c>
      <c r="K214">
        <v>0</v>
      </c>
      <c r="L214" s="5">
        <v>58545.81</v>
      </c>
      <c r="M214" s="5">
        <v>25378.21</v>
      </c>
      <c r="N214" s="5">
        <v>-33167.599999999999</v>
      </c>
    </row>
    <row r="215" spans="1:14" x14ac:dyDescent="0.25">
      <c r="A215" s="14">
        <v>100204</v>
      </c>
      <c r="B215" t="s">
        <v>232</v>
      </c>
      <c r="C215" t="s">
        <v>180</v>
      </c>
      <c r="D215" t="s">
        <v>179</v>
      </c>
      <c r="E215">
        <v>23540</v>
      </c>
      <c r="F215" t="s">
        <v>9</v>
      </c>
      <c r="G215" t="s">
        <v>9</v>
      </c>
      <c r="H215" t="s">
        <v>6</v>
      </c>
      <c r="I215" t="s">
        <v>10</v>
      </c>
      <c r="J215">
        <v>478</v>
      </c>
      <c r="K215">
        <v>11</v>
      </c>
      <c r="L215" s="5">
        <v>0</v>
      </c>
      <c r="M215" s="5">
        <v>0</v>
      </c>
      <c r="N215" s="5">
        <v>0</v>
      </c>
    </row>
    <row r="216" spans="1:14" x14ac:dyDescent="0.25">
      <c r="A216" s="14">
        <v>100206</v>
      </c>
      <c r="B216" t="s">
        <v>233</v>
      </c>
      <c r="C216" t="s">
        <v>180</v>
      </c>
      <c r="D216" t="s">
        <v>179</v>
      </c>
      <c r="E216">
        <v>45300</v>
      </c>
      <c r="F216" t="s">
        <v>12</v>
      </c>
      <c r="G216" t="s">
        <v>12</v>
      </c>
      <c r="H216" t="s">
        <v>6</v>
      </c>
      <c r="I216" t="s">
        <v>6</v>
      </c>
      <c r="J216">
        <v>18</v>
      </c>
      <c r="K216">
        <v>0</v>
      </c>
      <c r="L216" s="5">
        <v>-3711.3</v>
      </c>
      <c r="M216" s="5">
        <v>10426.790000000001</v>
      </c>
      <c r="N216" s="5">
        <v>14138.09</v>
      </c>
    </row>
    <row r="217" spans="1:14" x14ac:dyDescent="0.25">
      <c r="A217" s="14">
        <v>100209</v>
      </c>
      <c r="B217" t="s">
        <v>234</v>
      </c>
      <c r="C217" t="s">
        <v>180</v>
      </c>
      <c r="D217" t="s">
        <v>179</v>
      </c>
      <c r="E217">
        <v>33100</v>
      </c>
      <c r="F217" t="s">
        <v>8</v>
      </c>
      <c r="G217" t="s">
        <v>8</v>
      </c>
      <c r="H217" t="s">
        <v>6</v>
      </c>
      <c r="I217" t="s">
        <v>10</v>
      </c>
      <c r="J217">
        <v>39</v>
      </c>
      <c r="K217">
        <v>1</v>
      </c>
      <c r="L217" s="5">
        <v>44209.73</v>
      </c>
      <c r="M217" s="5">
        <v>57610.27</v>
      </c>
      <c r="N217" s="5">
        <v>13400.54</v>
      </c>
    </row>
    <row r="218" spans="1:14" x14ac:dyDescent="0.25">
      <c r="A218" s="14">
        <v>100211</v>
      </c>
      <c r="B218" t="s">
        <v>773</v>
      </c>
      <c r="C218" t="s">
        <v>180</v>
      </c>
      <c r="D218" t="s">
        <v>179</v>
      </c>
      <c r="E218">
        <v>45300</v>
      </c>
      <c r="F218" t="s">
        <v>12</v>
      </c>
      <c r="G218" t="s">
        <v>12</v>
      </c>
      <c r="H218" t="s">
        <v>6</v>
      </c>
      <c r="I218" t="s">
        <v>6</v>
      </c>
      <c r="J218">
        <v>2</v>
      </c>
      <c r="K218">
        <v>0</v>
      </c>
      <c r="L218" s="5">
        <v>3198.09</v>
      </c>
      <c r="M218" s="5">
        <v>3198.09</v>
      </c>
      <c r="N218" s="5">
        <v>0</v>
      </c>
    </row>
    <row r="219" spans="1:14" x14ac:dyDescent="0.25">
      <c r="A219" s="14">
        <v>100217</v>
      </c>
      <c r="B219" t="s">
        <v>236</v>
      </c>
      <c r="C219" t="s">
        <v>180</v>
      </c>
      <c r="D219" t="s">
        <v>179</v>
      </c>
      <c r="E219">
        <v>42680</v>
      </c>
      <c r="F219" t="s">
        <v>9</v>
      </c>
      <c r="G219" t="s">
        <v>9</v>
      </c>
      <c r="H219" t="s">
        <v>6</v>
      </c>
      <c r="I219" t="s">
        <v>10</v>
      </c>
      <c r="J219">
        <v>262</v>
      </c>
      <c r="K219">
        <v>7</v>
      </c>
      <c r="L219" s="5">
        <v>0</v>
      </c>
      <c r="M219" s="5">
        <v>0</v>
      </c>
      <c r="N219" s="5">
        <v>0</v>
      </c>
    </row>
    <row r="220" spans="1:14" x14ac:dyDescent="0.25">
      <c r="A220" s="14">
        <v>100224</v>
      </c>
      <c r="B220" t="s">
        <v>237</v>
      </c>
      <c r="C220" t="s">
        <v>180</v>
      </c>
      <c r="D220" t="s">
        <v>179</v>
      </c>
      <c r="E220">
        <v>33100</v>
      </c>
      <c r="F220" t="s">
        <v>8</v>
      </c>
      <c r="G220" t="s">
        <v>8</v>
      </c>
      <c r="H220" t="s">
        <v>6</v>
      </c>
      <c r="I220" t="s">
        <v>10</v>
      </c>
      <c r="J220">
        <v>71</v>
      </c>
      <c r="K220">
        <v>3</v>
      </c>
      <c r="L220" s="5">
        <v>-59311.4</v>
      </c>
      <c r="M220" s="5">
        <v>-83609.429999999993</v>
      </c>
      <c r="N220" s="5">
        <v>-24298.03</v>
      </c>
    </row>
    <row r="221" spans="1:14" x14ac:dyDescent="0.25">
      <c r="A221" s="14">
        <v>100230</v>
      </c>
      <c r="B221" t="s">
        <v>238</v>
      </c>
      <c r="C221" t="s">
        <v>180</v>
      </c>
      <c r="D221" t="s">
        <v>179</v>
      </c>
      <c r="E221">
        <v>33100</v>
      </c>
      <c r="F221" t="s">
        <v>12</v>
      </c>
      <c r="G221" t="s">
        <v>12</v>
      </c>
      <c r="H221" t="s">
        <v>6</v>
      </c>
      <c r="I221" t="s">
        <v>6</v>
      </c>
      <c r="J221">
        <v>11</v>
      </c>
      <c r="K221">
        <v>0</v>
      </c>
      <c r="L221" s="5">
        <v>-20440.91</v>
      </c>
      <c r="M221" s="5">
        <v>-20440.91</v>
      </c>
      <c r="N221" s="5">
        <v>0</v>
      </c>
    </row>
    <row r="222" spans="1:14" x14ac:dyDescent="0.25">
      <c r="A222" s="14">
        <v>100231</v>
      </c>
      <c r="B222" t="s">
        <v>239</v>
      </c>
      <c r="C222" t="s">
        <v>180</v>
      </c>
      <c r="D222" t="s">
        <v>179</v>
      </c>
      <c r="E222">
        <v>37860</v>
      </c>
      <c r="F222" t="s">
        <v>8</v>
      </c>
      <c r="G222" t="s">
        <v>8</v>
      </c>
      <c r="H222" t="s">
        <v>6</v>
      </c>
      <c r="I222" t="s">
        <v>10</v>
      </c>
      <c r="J222">
        <v>174</v>
      </c>
      <c r="K222">
        <v>8</v>
      </c>
      <c r="L222" s="5">
        <v>39880.379999999997</v>
      </c>
      <c r="M222" s="5">
        <v>27450.86</v>
      </c>
      <c r="N222" s="5">
        <v>-12429.52</v>
      </c>
    </row>
    <row r="223" spans="1:14" x14ac:dyDescent="0.25">
      <c r="A223" s="14">
        <v>100238</v>
      </c>
      <c r="B223" t="s">
        <v>240</v>
      </c>
      <c r="C223" t="s">
        <v>180</v>
      </c>
      <c r="D223" t="s">
        <v>179</v>
      </c>
      <c r="E223">
        <v>45300</v>
      </c>
      <c r="F223" t="s">
        <v>12</v>
      </c>
      <c r="G223" t="s">
        <v>12</v>
      </c>
      <c r="H223" t="s">
        <v>6</v>
      </c>
      <c r="I223" t="s">
        <v>10</v>
      </c>
      <c r="J223">
        <v>32</v>
      </c>
      <c r="K223">
        <v>1</v>
      </c>
      <c r="L223" s="5">
        <v>-52709.91</v>
      </c>
      <c r="M223" s="5">
        <v>-54897.57</v>
      </c>
      <c r="N223" s="5">
        <v>-2187.67</v>
      </c>
    </row>
    <row r="224" spans="1:14" x14ac:dyDescent="0.25">
      <c r="A224" s="14">
        <v>100243</v>
      </c>
      <c r="B224" t="s">
        <v>774</v>
      </c>
      <c r="C224" t="s">
        <v>180</v>
      </c>
      <c r="D224" t="s">
        <v>179</v>
      </c>
      <c r="E224">
        <v>45300</v>
      </c>
      <c r="F224" t="s">
        <v>9</v>
      </c>
      <c r="G224" t="s">
        <v>9</v>
      </c>
      <c r="H224" t="s">
        <v>6</v>
      </c>
      <c r="I224" t="s">
        <v>6</v>
      </c>
      <c r="J224">
        <v>2</v>
      </c>
      <c r="K224">
        <v>0</v>
      </c>
      <c r="L224" s="5"/>
      <c r="M224" s="5">
        <v>0</v>
      </c>
      <c r="N224" s="5">
        <v>0</v>
      </c>
    </row>
    <row r="225" spans="1:14" x14ac:dyDescent="0.25">
      <c r="A225" s="14">
        <v>100246</v>
      </c>
      <c r="B225" t="s">
        <v>241</v>
      </c>
      <c r="C225" t="s">
        <v>180</v>
      </c>
      <c r="D225" t="s">
        <v>179</v>
      </c>
      <c r="E225">
        <v>38940</v>
      </c>
      <c r="F225" t="s">
        <v>9</v>
      </c>
      <c r="G225" t="s">
        <v>9</v>
      </c>
      <c r="H225" t="s">
        <v>6</v>
      </c>
      <c r="I225" t="s">
        <v>10</v>
      </c>
      <c r="J225">
        <v>30</v>
      </c>
      <c r="K225">
        <v>2</v>
      </c>
      <c r="L225" s="5">
        <v>-33673.54</v>
      </c>
      <c r="M225" s="5">
        <v>-32602.880000000001</v>
      </c>
      <c r="N225" s="5">
        <v>1070.6600000000001</v>
      </c>
    </row>
    <row r="226" spans="1:14" x14ac:dyDescent="0.25">
      <c r="A226" s="14">
        <v>100248</v>
      </c>
      <c r="B226" t="s">
        <v>242</v>
      </c>
      <c r="C226" t="s">
        <v>180</v>
      </c>
      <c r="D226" t="s">
        <v>179</v>
      </c>
      <c r="E226">
        <v>45300</v>
      </c>
      <c r="F226" t="s">
        <v>9</v>
      </c>
      <c r="G226" t="s">
        <v>9</v>
      </c>
      <c r="H226" t="s">
        <v>6</v>
      </c>
      <c r="I226" t="s">
        <v>10</v>
      </c>
      <c r="J226">
        <v>78</v>
      </c>
      <c r="K226">
        <v>3</v>
      </c>
      <c r="L226" s="5">
        <v>0</v>
      </c>
      <c r="M226" s="5">
        <v>-20157.57</v>
      </c>
      <c r="N226" s="5">
        <v>-20157.57</v>
      </c>
    </row>
    <row r="227" spans="1:14" x14ac:dyDescent="0.25">
      <c r="A227" s="14">
        <v>100255</v>
      </c>
      <c r="B227" t="s">
        <v>243</v>
      </c>
      <c r="C227" t="s">
        <v>180</v>
      </c>
      <c r="D227" t="s">
        <v>179</v>
      </c>
      <c r="E227">
        <v>45300</v>
      </c>
      <c r="F227" t="s">
        <v>12</v>
      </c>
      <c r="G227" t="s">
        <v>12</v>
      </c>
      <c r="H227" t="s">
        <v>6</v>
      </c>
      <c r="I227" t="s">
        <v>6</v>
      </c>
      <c r="J227">
        <v>6</v>
      </c>
      <c r="K227">
        <v>0</v>
      </c>
      <c r="L227" s="5">
        <v>-11833.38</v>
      </c>
      <c r="M227" s="5">
        <v>-12325.45</v>
      </c>
      <c r="N227" s="5">
        <v>-492.06</v>
      </c>
    </row>
    <row r="228" spans="1:14" x14ac:dyDescent="0.25">
      <c r="A228" s="14">
        <v>100256</v>
      </c>
      <c r="B228" t="s">
        <v>244</v>
      </c>
      <c r="C228" t="s">
        <v>180</v>
      </c>
      <c r="D228" t="s">
        <v>179</v>
      </c>
      <c r="E228">
        <v>45300</v>
      </c>
      <c r="F228" t="s">
        <v>12</v>
      </c>
      <c r="G228" t="s">
        <v>12</v>
      </c>
      <c r="H228" t="s">
        <v>6</v>
      </c>
      <c r="I228" t="s">
        <v>6</v>
      </c>
      <c r="J228">
        <v>117</v>
      </c>
      <c r="K228">
        <v>0</v>
      </c>
      <c r="L228" s="5">
        <v>154296.46</v>
      </c>
      <c r="M228" s="5">
        <v>154296.46</v>
      </c>
      <c r="N228" s="5">
        <v>0</v>
      </c>
    </row>
    <row r="229" spans="1:14" x14ac:dyDescent="0.25">
      <c r="A229" s="14">
        <v>100258</v>
      </c>
      <c r="B229" t="s">
        <v>245</v>
      </c>
      <c r="C229" t="s">
        <v>180</v>
      </c>
      <c r="D229" t="s">
        <v>179</v>
      </c>
      <c r="E229">
        <v>33100</v>
      </c>
      <c r="F229" t="s">
        <v>12</v>
      </c>
      <c r="G229" t="s">
        <v>12</v>
      </c>
      <c r="H229" t="s">
        <v>6</v>
      </c>
      <c r="I229" t="s">
        <v>10</v>
      </c>
      <c r="J229">
        <v>167</v>
      </c>
      <c r="K229">
        <v>4</v>
      </c>
      <c r="L229" s="5">
        <v>-668.07</v>
      </c>
      <c r="M229" s="5">
        <v>0</v>
      </c>
      <c r="N229" s="5">
        <v>668.07</v>
      </c>
    </row>
    <row r="230" spans="1:14" x14ac:dyDescent="0.25">
      <c r="A230" s="14">
        <v>100260</v>
      </c>
      <c r="B230" t="s">
        <v>247</v>
      </c>
      <c r="C230" t="s">
        <v>180</v>
      </c>
      <c r="D230" t="s">
        <v>179</v>
      </c>
      <c r="E230">
        <v>38940</v>
      </c>
      <c r="F230" t="s">
        <v>9</v>
      </c>
      <c r="G230" t="s">
        <v>9</v>
      </c>
      <c r="H230" t="s">
        <v>6</v>
      </c>
      <c r="I230" t="s">
        <v>10</v>
      </c>
      <c r="J230">
        <v>461</v>
      </c>
      <c r="K230">
        <v>15</v>
      </c>
      <c r="L230" s="5">
        <v>0</v>
      </c>
      <c r="M230" s="5">
        <v>0</v>
      </c>
      <c r="N230" s="5">
        <v>0</v>
      </c>
    </row>
    <row r="231" spans="1:14" x14ac:dyDescent="0.25">
      <c r="A231" s="14">
        <v>100264</v>
      </c>
      <c r="B231" t="s">
        <v>248</v>
      </c>
      <c r="C231" t="s">
        <v>180</v>
      </c>
      <c r="D231" t="s">
        <v>179</v>
      </c>
      <c r="E231">
        <v>45300</v>
      </c>
      <c r="F231" t="s">
        <v>8</v>
      </c>
      <c r="G231" t="s">
        <v>8</v>
      </c>
      <c r="H231" t="s">
        <v>6</v>
      </c>
      <c r="I231" t="s">
        <v>10</v>
      </c>
      <c r="J231">
        <v>281</v>
      </c>
      <c r="K231">
        <v>8</v>
      </c>
      <c r="L231" s="5">
        <v>362726.75</v>
      </c>
      <c r="M231" s="5">
        <v>362726.75</v>
      </c>
      <c r="N231" s="5">
        <v>0</v>
      </c>
    </row>
    <row r="232" spans="1:14" x14ac:dyDescent="0.25">
      <c r="A232" s="14">
        <v>100265</v>
      </c>
      <c r="B232" t="s">
        <v>249</v>
      </c>
      <c r="C232" t="s">
        <v>180</v>
      </c>
      <c r="D232" t="s">
        <v>179</v>
      </c>
      <c r="E232">
        <v>45300</v>
      </c>
      <c r="F232" t="s">
        <v>12</v>
      </c>
      <c r="G232" t="s">
        <v>12</v>
      </c>
      <c r="H232" t="s">
        <v>6</v>
      </c>
      <c r="I232" t="s">
        <v>10</v>
      </c>
      <c r="J232">
        <v>62</v>
      </c>
      <c r="K232">
        <v>1</v>
      </c>
      <c r="L232" s="5">
        <v>101655.82</v>
      </c>
      <c r="M232" s="5">
        <v>103928.13</v>
      </c>
      <c r="N232" s="5">
        <v>2272.31</v>
      </c>
    </row>
    <row r="233" spans="1:14" x14ac:dyDescent="0.25">
      <c r="A233" s="14">
        <v>100266</v>
      </c>
      <c r="B233" t="s">
        <v>250</v>
      </c>
      <c r="C233" t="s">
        <v>180</v>
      </c>
      <c r="D233" t="s">
        <v>179</v>
      </c>
      <c r="E233">
        <v>37860</v>
      </c>
      <c r="F233" t="s">
        <v>12</v>
      </c>
      <c r="G233" t="s">
        <v>12</v>
      </c>
      <c r="H233" t="s">
        <v>6</v>
      </c>
      <c r="I233" t="s">
        <v>10</v>
      </c>
      <c r="J233">
        <v>170</v>
      </c>
      <c r="K233">
        <v>4</v>
      </c>
      <c r="L233" s="5">
        <v>184298.41</v>
      </c>
      <c r="M233" s="5">
        <v>184298.41</v>
      </c>
      <c r="N233" s="5">
        <v>0</v>
      </c>
    </row>
    <row r="234" spans="1:14" x14ac:dyDescent="0.25">
      <c r="A234" s="14">
        <v>100268</v>
      </c>
      <c r="B234" t="s">
        <v>251</v>
      </c>
      <c r="C234" t="s">
        <v>180</v>
      </c>
      <c r="D234" t="s">
        <v>179</v>
      </c>
      <c r="E234">
        <v>33100</v>
      </c>
      <c r="F234" t="s">
        <v>12</v>
      </c>
      <c r="G234" t="s">
        <v>12</v>
      </c>
      <c r="H234" t="s">
        <v>6</v>
      </c>
      <c r="I234" t="s">
        <v>6</v>
      </c>
      <c r="J234">
        <v>35</v>
      </c>
      <c r="K234">
        <v>0</v>
      </c>
      <c r="L234" s="5">
        <v>-44767.21</v>
      </c>
      <c r="M234" s="5">
        <v>-48879.64</v>
      </c>
      <c r="N234" s="5">
        <v>-4112.43</v>
      </c>
    </row>
    <row r="235" spans="1:14" x14ac:dyDescent="0.25">
      <c r="A235" s="14">
        <v>100269</v>
      </c>
      <c r="B235" t="s">
        <v>252</v>
      </c>
      <c r="C235" t="s">
        <v>180</v>
      </c>
      <c r="D235" t="s">
        <v>179</v>
      </c>
      <c r="E235">
        <v>33100</v>
      </c>
      <c r="F235" t="s">
        <v>12</v>
      </c>
      <c r="G235" t="s">
        <v>12</v>
      </c>
      <c r="H235" t="s">
        <v>6</v>
      </c>
      <c r="I235" t="s">
        <v>10</v>
      </c>
      <c r="J235">
        <v>12</v>
      </c>
      <c r="K235">
        <v>1</v>
      </c>
      <c r="L235" s="5">
        <v>-14510.78</v>
      </c>
      <c r="M235" s="5">
        <v>-2063.1799999999998</v>
      </c>
      <c r="N235" s="5">
        <v>12447.6</v>
      </c>
    </row>
    <row r="236" spans="1:14" x14ac:dyDescent="0.25">
      <c r="A236" s="14">
        <v>100276</v>
      </c>
      <c r="B236" t="s">
        <v>253</v>
      </c>
      <c r="C236" t="s">
        <v>180</v>
      </c>
      <c r="D236" t="s">
        <v>179</v>
      </c>
      <c r="E236">
        <v>33100</v>
      </c>
      <c r="F236" t="s">
        <v>12</v>
      </c>
      <c r="G236" t="s">
        <v>12</v>
      </c>
      <c r="H236" t="s">
        <v>6</v>
      </c>
      <c r="I236" t="s">
        <v>10</v>
      </c>
      <c r="J236">
        <v>25</v>
      </c>
      <c r="K236">
        <v>2</v>
      </c>
      <c r="L236" s="5">
        <v>-935.04</v>
      </c>
      <c r="M236" s="5">
        <v>-26627.759999999998</v>
      </c>
      <c r="N236" s="5">
        <v>-25692.720000000001</v>
      </c>
    </row>
    <row r="237" spans="1:14" x14ac:dyDescent="0.25">
      <c r="A237" s="14">
        <v>100281</v>
      </c>
      <c r="B237" t="s">
        <v>254</v>
      </c>
      <c r="C237" t="s">
        <v>180</v>
      </c>
      <c r="D237" t="s">
        <v>179</v>
      </c>
      <c r="E237">
        <v>33100</v>
      </c>
      <c r="F237" t="s">
        <v>12</v>
      </c>
      <c r="G237" t="s">
        <v>12</v>
      </c>
      <c r="H237" t="s">
        <v>6</v>
      </c>
      <c r="I237" t="s">
        <v>10</v>
      </c>
      <c r="J237">
        <v>109</v>
      </c>
      <c r="K237">
        <v>1</v>
      </c>
      <c r="L237" s="5">
        <v>158004.13</v>
      </c>
      <c r="M237" s="5">
        <v>159276.78</v>
      </c>
      <c r="N237" s="5">
        <v>1272.6500000000001</v>
      </c>
    </row>
    <row r="238" spans="1:14" x14ac:dyDescent="0.25">
      <c r="A238" s="14">
        <v>100284</v>
      </c>
      <c r="B238" t="s">
        <v>255</v>
      </c>
      <c r="C238" t="s">
        <v>180</v>
      </c>
      <c r="D238" t="s">
        <v>179</v>
      </c>
      <c r="E238">
        <v>33100</v>
      </c>
      <c r="F238" t="s">
        <v>12</v>
      </c>
      <c r="G238" t="s">
        <v>12</v>
      </c>
      <c r="H238" t="s">
        <v>6</v>
      </c>
      <c r="I238" t="s">
        <v>10</v>
      </c>
      <c r="J238">
        <v>18</v>
      </c>
      <c r="K238">
        <v>2</v>
      </c>
      <c r="L238" s="5">
        <v>-31848.79</v>
      </c>
      <c r="M238" s="5">
        <v>-31848.79</v>
      </c>
      <c r="N238" s="5">
        <v>0</v>
      </c>
    </row>
    <row r="239" spans="1:14" x14ac:dyDescent="0.25">
      <c r="A239" s="14">
        <v>100285</v>
      </c>
      <c r="B239" t="s">
        <v>256</v>
      </c>
      <c r="C239" t="s">
        <v>180</v>
      </c>
      <c r="D239" t="s">
        <v>179</v>
      </c>
      <c r="E239">
        <v>33100</v>
      </c>
      <c r="F239" t="s">
        <v>14</v>
      </c>
      <c r="G239" t="s">
        <v>14</v>
      </c>
      <c r="H239" t="s">
        <v>6</v>
      </c>
      <c r="I239" t="s">
        <v>10</v>
      </c>
      <c r="J239">
        <v>27</v>
      </c>
      <c r="K239">
        <v>1</v>
      </c>
      <c r="L239" s="5">
        <v>11177.8</v>
      </c>
      <c r="M239" s="5">
        <v>8412.35</v>
      </c>
      <c r="N239" s="5">
        <v>-2765.45</v>
      </c>
    </row>
    <row r="240" spans="1:14" x14ac:dyDescent="0.25">
      <c r="A240" s="14">
        <v>100286</v>
      </c>
      <c r="B240" t="s">
        <v>257</v>
      </c>
      <c r="C240" t="s">
        <v>180</v>
      </c>
      <c r="D240" t="s">
        <v>179</v>
      </c>
      <c r="E240">
        <v>34940</v>
      </c>
      <c r="F240" t="s">
        <v>12</v>
      </c>
      <c r="G240" t="s">
        <v>12</v>
      </c>
      <c r="H240" t="s">
        <v>10</v>
      </c>
      <c r="I240" t="s">
        <v>10</v>
      </c>
      <c r="J240">
        <v>604</v>
      </c>
      <c r="K240">
        <v>11</v>
      </c>
      <c r="L240" s="5">
        <v>638266.69999999995</v>
      </c>
      <c r="M240" s="5">
        <v>641690.93000000005</v>
      </c>
      <c r="N240" s="5">
        <v>3424.23</v>
      </c>
    </row>
    <row r="241" spans="1:14" x14ac:dyDescent="0.25">
      <c r="A241" s="14">
        <v>100287</v>
      </c>
      <c r="B241" t="s">
        <v>168</v>
      </c>
      <c r="C241" t="s">
        <v>180</v>
      </c>
      <c r="D241" t="s">
        <v>179</v>
      </c>
      <c r="E241">
        <v>33100</v>
      </c>
      <c r="F241" t="s">
        <v>12</v>
      </c>
      <c r="G241" t="s">
        <v>12</v>
      </c>
      <c r="H241" t="s">
        <v>6</v>
      </c>
      <c r="I241" t="s">
        <v>6</v>
      </c>
      <c r="J241">
        <v>65</v>
      </c>
      <c r="K241">
        <v>0</v>
      </c>
      <c r="L241" s="5">
        <v>94290.34</v>
      </c>
      <c r="M241" s="5">
        <v>96530.92</v>
      </c>
      <c r="N241" s="5">
        <v>2240.58</v>
      </c>
    </row>
    <row r="242" spans="1:14" x14ac:dyDescent="0.25">
      <c r="A242" s="14">
        <v>100288</v>
      </c>
      <c r="B242" t="s">
        <v>258</v>
      </c>
      <c r="C242" t="s">
        <v>180</v>
      </c>
      <c r="D242" t="s">
        <v>179</v>
      </c>
      <c r="E242">
        <v>33100</v>
      </c>
      <c r="F242" t="s">
        <v>12</v>
      </c>
      <c r="G242" t="s">
        <v>12</v>
      </c>
      <c r="H242" t="s">
        <v>6</v>
      </c>
      <c r="I242" t="s">
        <v>10</v>
      </c>
      <c r="J242">
        <v>48</v>
      </c>
      <c r="K242">
        <v>1</v>
      </c>
      <c r="L242" s="5">
        <v>46461.61</v>
      </c>
      <c r="M242" s="5">
        <v>38351.360000000001</v>
      </c>
      <c r="N242" s="5">
        <v>-8110.25</v>
      </c>
    </row>
    <row r="243" spans="1:14" x14ac:dyDescent="0.25">
      <c r="A243" s="14">
        <v>100289</v>
      </c>
      <c r="B243" t="s">
        <v>259</v>
      </c>
      <c r="C243" t="s">
        <v>180</v>
      </c>
      <c r="D243" t="s">
        <v>179</v>
      </c>
      <c r="E243">
        <v>33100</v>
      </c>
      <c r="F243" t="s">
        <v>14</v>
      </c>
      <c r="G243" t="s">
        <v>14</v>
      </c>
      <c r="H243" t="s">
        <v>6</v>
      </c>
      <c r="I243" t="s">
        <v>10</v>
      </c>
      <c r="J243">
        <v>324</v>
      </c>
      <c r="K243">
        <v>5</v>
      </c>
      <c r="L243" s="5">
        <v>373630.61</v>
      </c>
      <c r="M243" s="5">
        <v>374706.84</v>
      </c>
      <c r="N243" s="5">
        <v>1076.23</v>
      </c>
    </row>
    <row r="244" spans="1:14" x14ac:dyDescent="0.25">
      <c r="A244" s="14">
        <v>100296</v>
      </c>
      <c r="B244" t="s">
        <v>260</v>
      </c>
      <c r="C244" t="s">
        <v>180</v>
      </c>
      <c r="D244" t="s">
        <v>179</v>
      </c>
      <c r="E244">
        <v>33100</v>
      </c>
      <c r="F244" t="s">
        <v>12</v>
      </c>
      <c r="G244" t="s">
        <v>12</v>
      </c>
      <c r="H244" t="s">
        <v>6</v>
      </c>
      <c r="I244" t="s">
        <v>10</v>
      </c>
      <c r="J244">
        <v>161</v>
      </c>
      <c r="K244">
        <v>2</v>
      </c>
      <c r="L244" s="5">
        <v>206646.9</v>
      </c>
      <c r="M244" s="5">
        <v>209084.91</v>
      </c>
      <c r="N244" s="5">
        <v>2438.0100000000002</v>
      </c>
    </row>
    <row r="245" spans="1:14" x14ac:dyDescent="0.25">
      <c r="A245" s="14">
        <v>100302</v>
      </c>
      <c r="B245" t="s">
        <v>261</v>
      </c>
      <c r="C245" t="s">
        <v>180</v>
      </c>
      <c r="D245" t="s">
        <v>179</v>
      </c>
      <c r="E245">
        <v>36740</v>
      </c>
      <c r="F245" t="s">
        <v>12</v>
      </c>
      <c r="G245" t="s">
        <v>12</v>
      </c>
      <c r="H245" t="s">
        <v>6</v>
      </c>
      <c r="I245" t="s">
        <v>6</v>
      </c>
      <c r="J245">
        <v>9</v>
      </c>
      <c r="K245">
        <v>0</v>
      </c>
      <c r="L245" s="5">
        <v>-16515.830000000002</v>
      </c>
      <c r="M245" s="5">
        <v>-16515.830000000002</v>
      </c>
      <c r="N245" s="5">
        <v>0</v>
      </c>
    </row>
    <row r="246" spans="1:14" x14ac:dyDescent="0.25">
      <c r="A246" s="14">
        <v>100314</v>
      </c>
      <c r="B246" t="s">
        <v>262</v>
      </c>
      <c r="C246" t="s">
        <v>180</v>
      </c>
      <c r="D246" t="s">
        <v>179</v>
      </c>
      <c r="E246">
        <v>33100</v>
      </c>
      <c r="F246" t="s">
        <v>14</v>
      </c>
      <c r="G246" t="s">
        <v>14</v>
      </c>
      <c r="H246" t="s">
        <v>6</v>
      </c>
      <c r="I246" t="s">
        <v>6</v>
      </c>
      <c r="J246">
        <v>13</v>
      </c>
      <c r="K246">
        <v>0</v>
      </c>
      <c r="L246" s="5">
        <v>25661.14</v>
      </c>
      <c r="M246" s="5">
        <v>25661.14</v>
      </c>
      <c r="N246" s="5">
        <v>0</v>
      </c>
    </row>
    <row r="247" spans="1:14" x14ac:dyDescent="0.25">
      <c r="A247" s="14">
        <v>100319</v>
      </c>
      <c r="B247" t="s">
        <v>263</v>
      </c>
      <c r="C247" t="s">
        <v>180</v>
      </c>
      <c r="D247" t="s">
        <v>179</v>
      </c>
      <c r="E247">
        <v>45300</v>
      </c>
      <c r="F247" t="s">
        <v>14</v>
      </c>
      <c r="G247" t="s">
        <v>14</v>
      </c>
      <c r="H247" t="s">
        <v>6</v>
      </c>
      <c r="I247" t="s">
        <v>10</v>
      </c>
      <c r="J247">
        <v>165</v>
      </c>
      <c r="K247">
        <v>2</v>
      </c>
      <c r="L247" s="5">
        <v>175022.56</v>
      </c>
      <c r="M247" s="5">
        <v>178103.35</v>
      </c>
      <c r="N247" s="5">
        <v>3080.79</v>
      </c>
    </row>
    <row r="248" spans="1:14" x14ac:dyDescent="0.25">
      <c r="A248" s="14">
        <v>100320</v>
      </c>
      <c r="B248" t="s">
        <v>264</v>
      </c>
      <c r="C248" t="s">
        <v>180</v>
      </c>
      <c r="D248" t="s">
        <v>179</v>
      </c>
      <c r="E248">
        <v>36740</v>
      </c>
      <c r="F248" t="s">
        <v>12</v>
      </c>
      <c r="G248" t="s">
        <v>12</v>
      </c>
      <c r="H248" t="s">
        <v>6</v>
      </c>
      <c r="I248" t="s">
        <v>10</v>
      </c>
      <c r="J248">
        <v>2</v>
      </c>
      <c r="K248">
        <v>1</v>
      </c>
      <c r="L248" s="5">
        <v>2964.17</v>
      </c>
      <c r="M248" s="5">
        <v>-2294.41</v>
      </c>
      <c r="N248" s="5">
        <v>-5258.58</v>
      </c>
    </row>
    <row r="249" spans="1:14" x14ac:dyDescent="0.25">
      <c r="A249" s="15">
        <v>100329</v>
      </c>
      <c r="B249" t="s">
        <v>803</v>
      </c>
      <c r="C249" t="s">
        <v>180</v>
      </c>
      <c r="D249" t="s">
        <v>179</v>
      </c>
      <c r="E249">
        <v>36740</v>
      </c>
      <c r="F249" t="s">
        <v>12</v>
      </c>
      <c r="G249" t="s">
        <v>12</v>
      </c>
      <c r="H249" t="s">
        <v>6</v>
      </c>
      <c r="I249" t="s">
        <v>6</v>
      </c>
      <c r="J249">
        <v>4</v>
      </c>
      <c r="K249">
        <v>0</v>
      </c>
      <c r="L249" s="5">
        <v>-7765.43</v>
      </c>
      <c r="M249" s="5">
        <v>-7765.43</v>
      </c>
      <c r="N249" s="5">
        <v>0</v>
      </c>
    </row>
    <row r="250" spans="1:14" x14ac:dyDescent="0.25">
      <c r="A250" s="14">
        <v>110006</v>
      </c>
      <c r="B250" t="s">
        <v>266</v>
      </c>
      <c r="C250" t="s">
        <v>180</v>
      </c>
      <c r="D250" t="s">
        <v>265</v>
      </c>
      <c r="E250">
        <v>12020</v>
      </c>
      <c r="F250" t="s">
        <v>12</v>
      </c>
      <c r="G250" t="s">
        <v>12</v>
      </c>
      <c r="H250" t="s">
        <v>10</v>
      </c>
      <c r="I250" t="s">
        <v>10</v>
      </c>
      <c r="J250">
        <v>506</v>
      </c>
      <c r="K250">
        <v>11</v>
      </c>
      <c r="L250" s="5">
        <v>543379.13</v>
      </c>
      <c r="M250" s="5">
        <v>540880.81999999995</v>
      </c>
      <c r="N250" s="5">
        <v>-2498.3200000000002</v>
      </c>
    </row>
    <row r="251" spans="1:14" x14ac:dyDescent="0.25">
      <c r="A251" s="14">
        <v>110029</v>
      </c>
      <c r="B251" t="s">
        <v>267</v>
      </c>
      <c r="C251" t="s">
        <v>180</v>
      </c>
      <c r="D251" t="s">
        <v>265</v>
      </c>
      <c r="E251">
        <v>23580</v>
      </c>
      <c r="F251" t="s">
        <v>14</v>
      </c>
      <c r="G251" t="s">
        <v>14</v>
      </c>
      <c r="H251" t="s">
        <v>10</v>
      </c>
      <c r="I251" t="s">
        <v>10</v>
      </c>
      <c r="J251">
        <v>544</v>
      </c>
      <c r="K251">
        <v>8</v>
      </c>
      <c r="L251" s="5">
        <v>606941.1</v>
      </c>
      <c r="M251" s="5">
        <v>607906.48</v>
      </c>
      <c r="N251" s="5">
        <v>965.39</v>
      </c>
    </row>
    <row r="252" spans="1:14" x14ac:dyDescent="0.25">
      <c r="A252" s="14">
        <v>110074</v>
      </c>
      <c r="B252" t="s">
        <v>268</v>
      </c>
      <c r="C252" t="s">
        <v>180</v>
      </c>
      <c r="D252" t="s">
        <v>265</v>
      </c>
      <c r="E252">
        <v>12020</v>
      </c>
      <c r="F252" t="s">
        <v>12</v>
      </c>
      <c r="G252" t="s">
        <v>12</v>
      </c>
      <c r="H252" t="s">
        <v>6</v>
      </c>
      <c r="I252" t="s">
        <v>10</v>
      </c>
      <c r="J252">
        <v>165</v>
      </c>
      <c r="K252">
        <v>3</v>
      </c>
      <c r="L252" s="5">
        <v>215458.68</v>
      </c>
      <c r="M252" s="5">
        <v>215458.68</v>
      </c>
      <c r="N252" s="5">
        <v>0</v>
      </c>
    </row>
    <row r="253" spans="1:14" x14ac:dyDescent="0.25">
      <c r="A253" s="14">
        <v>140002</v>
      </c>
      <c r="B253" t="s">
        <v>271</v>
      </c>
      <c r="C253" t="s">
        <v>270</v>
      </c>
      <c r="D253" t="s">
        <v>269</v>
      </c>
      <c r="E253">
        <v>41180</v>
      </c>
      <c r="F253" t="s">
        <v>12</v>
      </c>
      <c r="G253" t="s">
        <v>12</v>
      </c>
      <c r="H253" t="s">
        <v>6</v>
      </c>
      <c r="I253" t="s">
        <v>6</v>
      </c>
      <c r="J253">
        <v>188</v>
      </c>
      <c r="K253">
        <v>0</v>
      </c>
      <c r="L253" s="5">
        <v>205953.22</v>
      </c>
      <c r="M253" s="5">
        <v>180932.78</v>
      </c>
      <c r="N253" s="5">
        <v>-25020.44</v>
      </c>
    </row>
    <row r="254" spans="1:14" x14ac:dyDescent="0.25">
      <c r="A254" s="14">
        <v>140052</v>
      </c>
      <c r="B254" t="s">
        <v>272</v>
      </c>
      <c r="C254" t="s">
        <v>270</v>
      </c>
      <c r="D254" t="s">
        <v>269</v>
      </c>
      <c r="E254">
        <v>41180</v>
      </c>
      <c r="F254" t="s">
        <v>12</v>
      </c>
      <c r="G254" t="s">
        <v>12</v>
      </c>
      <c r="H254" t="s">
        <v>6</v>
      </c>
      <c r="I254" t="s">
        <v>6</v>
      </c>
      <c r="J254">
        <v>47</v>
      </c>
      <c r="K254">
        <v>0</v>
      </c>
      <c r="L254" s="5">
        <v>63039.02</v>
      </c>
      <c r="M254" s="5">
        <v>63039.02</v>
      </c>
      <c r="N254" s="5">
        <v>0</v>
      </c>
    </row>
    <row r="255" spans="1:14" x14ac:dyDescent="0.25">
      <c r="A255" s="14">
        <v>140059</v>
      </c>
      <c r="B255" t="s">
        <v>273</v>
      </c>
      <c r="C255" t="s">
        <v>270</v>
      </c>
      <c r="D255" t="s">
        <v>269</v>
      </c>
      <c r="E255">
        <v>41180</v>
      </c>
      <c r="F255" t="s">
        <v>12</v>
      </c>
      <c r="G255" t="s">
        <v>12</v>
      </c>
      <c r="H255" t="s">
        <v>10</v>
      </c>
      <c r="I255" t="s">
        <v>6</v>
      </c>
      <c r="J255">
        <v>15</v>
      </c>
      <c r="K255">
        <v>0</v>
      </c>
      <c r="L255" s="5">
        <v>5424.5</v>
      </c>
      <c r="M255" s="5">
        <v>5238.5600000000004</v>
      </c>
      <c r="N255" s="5">
        <v>-185.94</v>
      </c>
    </row>
    <row r="256" spans="1:14" x14ac:dyDescent="0.25">
      <c r="A256" s="14">
        <v>140077</v>
      </c>
      <c r="B256" t="s">
        <v>274</v>
      </c>
      <c r="C256" t="s">
        <v>270</v>
      </c>
      <c r="D256" t="s">
        <v>269</v>
      </c>
      <c r="E256">
        <v>41180</v>
      </c>
      <c r="F256" t="s">
        <v>12</v>
      </c>
      <c r="G256" t="s">
        <v>12</v>
      </c>
      <c r="H256" t="s">
        <v>6</v>
      </c>
      <c r="I256" t="s">
        <v>6</v>
      </c>
      <c r="J256">
        <v>9</v>
      </c>
      <c r="K256">
        <v>0</v>
      </c>
      <c r="L256" s="5">
        <v>-10349.49</v>
      </c>
      <c r="M256" s="5">
        <v>-10349.49</v>
      </c>
      <c r="N256" s="5">
        <v>0</v>
      </c>
    </row>
    <row r="257" spans="1:14" x14ac:dyDescent="0.25">
      <c r="A257" s="14">
        <v>140125</v>
      </c>
      <c r="B257" t="s">
        <v>275</v>
      </c>
      <c r="C257" t="s">
        <v>270</v>
      </c>
      <c r="D257" t="s">
        <v>269</v>
      </c>
      <c r="E257">
        <v>41180</v>
      </c>
      <c r="F257" t="s">
        <v>12</v>
      </c>
      <c r="G257" t="s">
        <v>12</v>
      </c>
      <c r="H257" t="s">
        <v>6</v>
      </c>
      <c r="I257" t="s">
        <v>6</v>
      </c>
      <c r="J257">
        <v>54</v>
      </c>
      <c r="K257">
        <v>0</v>
      </c>
      <c r="L257" s="5">
        <v>59339.87</v>
      </c>
      <c r="M257" s="5">
        <v>58387.12</v>
      </c>
      <c r="N257" s="5">
        <v>-952.75</v>
      </c>
    </row>
    <row r="258" spans="1:14" x14ac:dyDescent="0.25">
      <c r="A258" s="14">
        <v>140135</v>
      </c>
      <c r="B258" t="s">
        <v>277</v>
      </c>
      <c r="C258" t="s">
        <v>276</v>
      </c>
      <c r="D258" t="s">
        <v>269</v>
      </c>
      <c r="E258">
        <v>19500</v>
      </c>
      <c r="F258" t="s">
        <v>12</v>
      </c>
      <c r="G258" t="s">
        <v>12</v>
      </c>
      <c r="H258" t="s">
        <v>10</v>
      </c>
      <c r="I258" t="s">
        <v>6</v>
      </c>
      <c r="J258">
        <v>345</v>
      </c>
      <c r="K258">
        <v>0</v>
      </c>
      <c r="L258" s="5">
        <v>166798.82999999999</v>
      </c>
      <c r="M258" s="5">
        <v>143763.75</v>
      </c>
      <c r="N258" s="5">
        <v>-23035.08</v>
      </c>
    </row>
    <row r="259" spans="1:14" x14ac:dyDescent="0.25">
      <c r="A259" s="14">
        <v>140145</v>
      </c>
      <c r="B259" t="s">
        <v>206</v>
      </c>
      <c r="C259" t="s">
        <v>270</v>
      </c>
      <c r="D259" t="s">
        <v>269</v>
      </c>
      <c r="E259">
        <v>41180</v>
      </c>
      <c r="F259" t="s">
        <v>12</v>
      </c>
      <c r="G259" t="s">
        <v>12</v>
      </c>
      <c r="H259" t="s">
        <v>6</v>
      </c>
      <c r="I259" t="s">
        <v>6</v>
      </c>
      <c r="J259">
        <v>8</v>
      </c>
      <c r="K259">
        <v>0</v>
      </c>
      <c r="L259" s="5">
        <v>-14402.89</v>
      </c>
      <c r="M259" s="5">
        <v>-14402.89</v>
      </c>
      <c r="N259" s="5">
        <v>0</v>
      </c>
    </row>
    <row r="260" spans="1:14" x14ac:dyDescent="0.25">
      <c r="A260" s="14">
        <v>140166</v>
      </c>
      <c r="B260" t="s">
        <v>278</v>
      </c>
      <c r="C260" t="s">
        <v>276</v>
      </c>
      <c r="D260" t="s">
        <v>269</v>
      </c>
      <c r="E260">
        <v>19500</v>
      </c>
      <c r="F260" t="s">
        <v>12</v>
      </c>
      <c r="G260" t="s">
        <v>12</v>
      </c>
      <c r="H260" t="s">
        <v>6</v>
      </c>
      <c r="I260" t="s">
        <v>6</v>
      </c>
      <c r="J260">
        <v>175</v>
      </c>
      <c r="K260">
        <v>0</v>
      </c>
      <c r="L260" s="5">
        <v>193563.66</v>
      </c>
      <c r="M260" s="5">
        <v>194548.76</v>
      </c>
      <c r="N260" s="5">
        <v>985.1</v>
      </c>
    </row>
    <row r="261" spans="1:14" x14ac:dyDescent="0.25">
      <c r="A261" s="14">
        <v>140185</v>
      </c>
      <c r="B261" t="s">
        <v>279</v>
      </c>
      <c r="C261" t="s">
        <v>270</v>
      </c>
      <c r="D261" t="s">
        <v>269</v>
      </c>
      <c r="E261">
        <v>41180</v>
      </c>
      <c r="F261" t="s">
        <v>12</v>
      </c>
      <c r="G261" t="s">
        <v>12</v>
      </c>
      <c r="H261" t="s">
        <v>6</v>
      </c>
      <c r="I261" t="s">
        <v>6</v>
      </c>
      <c r="J261">
        <v>256</v>
      </c>
      <c r="K261">
        <v>0</v>
      </c>
      <c r="L261" s="5">
        <v>0</v>
      </c>
      <c r="M261" s="5">
        <v>0</v>
      </c>
      <c r="N261" s="5">
        <v>0</v>
      </c>
    </row>
    <row r="262" spans="1:14" x14ac:dyDescent="0.25">
      <c r="A262" s="14">
        <v>140187</v>
      </c>
      <c r="B262" t="s">
        <v>280</v>
      </c>
      <c r="C262" t="s">
        <v>270</v>
      </c>
      <c r="D262" t="s">
        <v>269</v>
      </c>
      <c r="E262">
        <v>41180</v>
      </c>
      <c r="F262" t="s">
        <v>12</v>
      </c>
      <c r="G262" t="s">
        <v>12</v>
      </c>
      <c r="H262" t="s">
        <v>6</v>
      </c>
      <c r="I262" t="s">
        <v>6</v>
      </c>
      <c r="J262">
        <v>46</v>
      </c>
      <c r="K262">
        <v>0</v>
      </c>
      <c r="L262" s="5">
        <v>-62666.84</v>
      </c>
      <c r="M262" s="5">
        <v>-62666.84</v>
      </c>
      <c r="N262" s="5">
        <v>0</v>
      </c>
    </row>
    <row r="263" spans="1:14" x14ac:dyDescent="0.25">
      <c r="A263" s="14">
        <v>140289</v>
      </c>
      <c r="B263" t="s">
        <v>281</v>
      </c>
      <c r="C263" t="s">
        <v>270</v>
      </c>
      <c r="D263" t="s">
        <v>269</v>
      </c>
      <c r="E263">
        <v>41180</v>
      </c>
      <c r="F263" t="s">
        <v>14</v>
      </c>
      <c r="G263" t="s">
        <v>14</v>
      </c>
      <c r="H263" t="s">
        <v>6</v>
      </c>
      <c r="I263" t="s">
        <v>6</v>
      </c>
      <c r="J263">
        <v>140</v>
      </c>
      <c r="K263">
        <v>0</v>
      </c>
      <c r="L263" s="5">
        <v>32257.360000000001</v>
      </c>
      <c r="M263" s="5">
        <v>44624.24</v>
      </c>
      <c r="N263" s="5">
        <v>12366.88</v>
      </c>
    </row>
    <row r="264" spans="1:14" x14ac:dyDescent="0.25">
      <c r="A264" s="14">
        <v>140307</v>
      </c>
      <c r="B264" t="s">
        <v>282</v>
      </c>
      <c r="C264" t="s">
        <v>270</v>
      </c>
      <c r="D264" t="s">
        <v>269</v>
      </c>
      <c r="E264">
        <v>41180</v>
      </c>
      <c r="F264" t="s">
        <v>12</v>
      </c>
      <c r="G264" t="s">
        <v>12</v>
      </c>
      <c r="H264" t="s">
        <v>6</v>
      </c>
      <c r="I264" t="s">
        <v>6</v>
      </c>
      <c r="J264">
        <v>10</v>
      </c>
      <c r="K264">
        <v>0</v>
      </c>
      <c r="L264" s="5">
        <v>0</v>
      </c>
      <c r="M264" s="5">
        <v>0</v>
      </c>
      <c r="N264" s="5">
        <v>0</v>
      </c>
    </row>
    <row r="265" spans="1:14" x14ac:dyDescent="0.25">
      <c r="A265" s="14">
        <v>150001</v>
      </c>
      <c r="B265" t="s">
        <v>284</v>
      </c>
      <c r="C265" t="s">
        <v>276</v>
      </c>
      <c r="D265" t="s">
        <v>283</v>
      </c>
      <c r="E265">
        <v>26900</v>
      </c>
      <c r="F265" t="s">
        <v>12</v>
      </c>
      <c r="G265" t="s">
        <v>12</v>
      </c>
      <c r="H265" t="s">
        <v>6</v>
      </c>
      <c r="I265" t="s">
        <v>6</v>
      </c>
      <c r="J265">
        <v>18</v>
      </c>
      <c r="K265">
        <v>0</v>
      </c>
      <c r="L265" s="5">
        <v>27587.599999999999</v>
      </c>
      <c r="M265" s="5">
        <v>27587.599999999999</v>
      </c>
      <c r="N265" s="5">
        <v>0</v>
      </c>
    </row>
    <row r="266" spans="1:14" x14ac:dyDescent="0.25">
      <c r="A266" s="14">
        <v>150005</v>
      </c>
      <c r="B266" t="s">
        <v>285</v>
      </c>
      <c r="C266" t="s">
        <v>276</v>
      </c>
      <c r="D266" t="s">
        <v>283</v>
      </c>
      <c r="E266">
        <v>26900</v>
      </c>
      <c r="F266" t="s">
        <v>14</v>
      </c>
      <c r="G266" t="s">
        <v>14</v>
      </c>
      <c r="H266" t="s">
        <v>6</v>
      </c>
      <c r="I266" t="s">
        <v>6</v>
      </c>
      <c r="J266">
        <v>201</v>
      </c>
      <c r="K266">
        <v>0</v>
      </c>
      <c r="L266" s="5">
        <v>244255.56</v>
      </c>
      <c r="M266" s="5">
        <v>245386.2</v>
      </c>
      <c r="N266" s="5">
        <v>1130.6500000000001</v>
      </c>
    </row>
    <row r="267" spans="1:14" x14ac:dyDescent="0.25">
      <c r="A267" s="14">
        <v>150012</v>
      </c>
      <c r="B267" t="s">
        <v>286</v>
      </c>
      <c r="C267" t="s">
        <v>276</v>
      </c>
      <c r="D267" t="s">
        <v>283</v>
      </c>
      <c r="E267">
        <v>43780</v>
      </c>
      <c r="F267" t="s">
        <v>14</v>
      </c>
      <c r="G267" t="s">
        <v>14</v>
      </c>
      <c r="H267" t="s">
        <v>6</v>
      </c>
      <c r="I267" t="s">
        <v>6</v>
      </c>
      <c r="J267">
        <v>465</v>
      </c>
      <c r="K267">
        <v>0</v>
      </c>
      <c r="L267" s="5">
        <v>450396.06</v>
      </c>
      <c r="M267" s="5">
        <v>473574.2</v>
      </c>
      <c r="N267" s="5">
        <v>23178.13</v>
      </c>
    </row>
    <row r="268" spans="1:14" x14ac:dyDescent="0.25">
      <c r="A268" s="14">
        <v>150024</v>
      </c>
      <c r="B268" t="s">
        <v>287</v>
      </c>
      <c r="C268" t="s">
        <v>276</v>
      </c>
      <c r="D268" t="s">
        <v>283</v>
      </c>
      <c r="E268">
        <v>26900</v>
      </c>
      <c r="F268" t="s">
        <v>12</v>
      </c>
      <c r="G268" t="s">
        <v>12</v>
      </c>
      <c r="H268" t="s">
        <v>6</v>
      </c>
      <c r="I268" t="s">
        <v>6</v>
      </c>
      <c r="J268">
        <v>59</v>
      </c>
      <c r="K268">
        <v>0</v>
      </c>
      <c r="L268" s="5">
        <v>85695.75</v>
      </c>
      <c r="M268" s="5">
        <v>85695.75</v>
      </c>
      <c r="N268" s="5">
        <v>0</v>
      </c>
    </row>
    <row r="269" spans="1:14" x14ac:dyDescent="0.25">
      <c r="A269" s="14">
        <v>150037</v>
      </c>
      <c r="B269" t="s">
        <v>288</v>
      </c>
      <c r="C269" t="s">
        <v>276</v>
      </c>
      <c r="D269" t="s">
        <v>283</v>
      </c>
      <c r="E269">
        <v>26900</v>
      </c>
      <c r="F269" t="s">
        <v>12</v>
      </c>
      <c r="G269" t="s">
        <v>12</v>
      </c>
      <c r="H269" t="s">
        <v>6</v>
      </c>
      <c r="I269" t="s">
        <v>6</v>
      </c>
      <c r="J269">
        <v>106</v>
      </c>
      <c r="K269">
        <v>0</v>
      </c>
      <c r="L269" s="5">
        <v>133033.95000000001</v>
      </c>
      <c r="M269" s="5">
        <v>133033.95000000001</v>
      </c>
      <c r="N269" s="5">
        <v>0</v>
      </c>
    </row>
    <row r="270" spans="1:14" x14ac:dyDescent="0.25">
      <c r="A270" s="14">
        <v>150056</v>
      </c>
      <c r="B270" t="s">
        <v>289</v>
      </c>
      <c r="C270" t="s">
        <v>276</v>
      </c>
      <c r="D270" t="s">
        <v>283</v>
      </c>
      <c r="E270">
        <v>26900</v>
      </c>
      <c r="F270" t="s">
        <v>12</v>
      </c>
      <c r="G270" t="s">
        <v>12</v>
      </c>
      <c r="H270" t="s">
        <v>6</v>
      </c>
      <c r="I270" t="s">
        <v>6</v>
      </c>
      <c r="J270">
        <v>357</v>
      </c>
      <c r="K270">
        <v>0</v>
      </c>
      <c r="L270" s="5">
        <v>440096.25</v>
      </c>
      <c r="M270" s="5">
        <v>441220.85</v>
      </c>
      <c r="N270" s="5">
        <v>1124.5999999999999</v>
      </c>
    </row>
    <row r="271" spans="1:14" x14ac:dyDescent="0.25">
      <c r="A271" s="14">
        <v>150057</v>
      </c>
      <c r="B271" t="s">
        <v>290</v>
      </c>
      <c r="C271" t="s">
        <v>276</v>
      </c>
      <c r="D271" t="s">
        <v>283</v>
      </c>
      <c r="E271">
        <v>26900</v>
      </c>
      <c r="F271" t="s">
        <v>14</v>
      </c>
      <c r="G271" t="s">
        <v>14</v>
      </c>
      <c r="H271" t="s">
        <v>6</v>
      </c>
      <c r="I271" t="s">
        <v>6</v>
      </c>
      <c r="J271">
        <v>730</v>
      </c>
      <c r="K271">
        <v>0</v>
      </c>
      <c r="L271" s="5">
        <v>814970.49</v>
      </c>
      <c r="M271" s="5">
        <v>816057.9</v>
      </c>
      <c r="N271" s="5">
        <v>1087.4100000000001</v>
      </c>
    </row>
    <row r="272" spans="1:14" x14ac:dyDescent="0.25">
      <c r="A272" s="14">
        <v>150058</v>
      </c>
      <c r="B272" t="s">
        <v>291</v>
      </c>
      <c r="C272" t="s">
        <v>276</v>
      </c>
      <c r="D272" t="s">
        <v>283</v>
      </c>
      <c r="E272">
        <v>43780</v>
      </c>
      <c r="F272" t="s">
        <v>12</v>
      </c>
      <c r="G272" t="s">
        <v>12</v>
      </c>
      <c r="H272" t="s">
        <v>6</v>
      </c>
      <c r="I272" t="s">
        <v>6</v>
      </c>
      <c r="J272">
        <v>288</v>
      </c>
      <c r="K272">
        <v>0</v>
      </c>
      <c r="L272" s="5">
        <v>315317.31</v>
      </c>
      <c r="M272" s="5">
        <v>325407.03999999998</v>
      </c>
      <c r="N272" s="5">
        <v>10089.73</v>
      </c>
    </row>
    <row r="273" spans="1:14" x14ac:dyDescent="0.25">
      <c r="A273" s="14">
        <v>150059</v>
      </c>
      <c r="B273" t="s">
        <v>292</v>
      </c>
      <c r="C273" t="s">
        <v>276</v>
      </c>
      <c r="D273" t="s">
        <v>283</v>
      </c>
      <c r="E273">
        <v>26900</v>
      </c>
      <c r="F273" t="s">
        <v>12</v>
      </c>
      <c r="G273" t="s">
        <v>12</v>
      </c>
      <c r="H273" t="s">
        <v>6</v>
      </c>
      <c r="I273" t="s">
        <v>6</v>
      </c>
      <c r="J273">
        <v>161</v>
      </c>
      <c r="K273">
        <v>0</v>
      </c>
      <c r="L273" s="5">
        <v>194448.21</v>
      </c>
      <c r="M273" s="5">
        <v>198315.54</v>
      </c>
      <c r="N273" s="5">
        <v>3867.34</v>
      </c>
    </row>
    <row r="274" spans="1:14" x14ac:dyDescent="0.25">
      <c r="A274" s="14">
        <v>150074</v>
      </c>
      <c r="B274" t="s">
        <v>293</v>
      </c>
      <c r="C274" t="s">
        <v>276</v>
      </c>
      <c r="D274" t="s">
        <v>283</v>
      </c>
      <c r="E274">
        <v>26900</v>
      </c>
      <c r="F274" t="s">
        <v>8</v>
      </c>
      <c r="G274" t="s">
        <v>8</v>
      </c>
      <c r="H274" t="s">
        <v>6</v>
      </c>
      <c r="I274" t="s">
        <v>6</v>
      </c>
      <c r="J274">
        <v>113</v>
      </c>
      <c r="K274">
        <v>0</v>
      </c>
      <c r="L274" s="5">
        <v>161367.07</v>
      </c>
      <c r="M274" s="5">
        <v>161367.07</v>
      </c>
      <c r="N274" s="5">
        <v>0</v>
      </c>
    </row>
    <row r="275" spans="1:14" x14ac:dyDescent="0.25">
      <c r="A275" s="14">
        <v>150084</v>
      </c>
      <c r="B275" t="s">
        <v>294</v>
      </c>
      <c r="C275" t="s">
        <v>276</v>
      </c>
      <c r="D275" t="s">
        <v>283</v>
      </c>
      <c r="E275">
        <v>26900</v>
      </c>
      <c r="F275" t="s">
        <v>8</v>
      </c>
      <c r="G275" t="s">
        <v>8</v>
      </c>
      <c r="H275" t="s">
        <v>6</v>
      </c>
      <c r="I275" t="s">
        <v>6</v>
      </c>
      <c r="J275">
        <v>187</v>
      </c>
      <c r="K275">
        <v>0</v>
      </c>
      <c r="L275" s="5">
        <v>-17743.64</v>
      </c>
      <c r="M275" s="5">
        <v>-29783.84</v>
      </c>
      <c r="N275" s="5">
        <v>-12040.2</v>
      </c>
    </row>
    <row r="276" spans="1:14" x14ac:dyDescent="0.25">
      <c r="A276" s="14">
        <v>150086</v>
      </c>
      <c r="B276" t="s">
        <v>295</v>
      </c>
      <c r="C276" t="s">
        <v>276</v>
      </c>
      <c r="D276" t="s">
        <v>283</v>
      </c>
      <c r="E276">
        <v>17140</v>
      </c>
      <c r="F276" t="s">
        <v>12</v>
      </c>
      <c r="G276" t="s">
        <v>12</v>
      </c>
      <c r="H276" t="s">
        <v>6</v>
      </c>
      <c r="I276" t="s">
        <v>6</v>
      </c>
      <c r="J276">
        <v>70</v>
      </c>
      <c r="K276">
        <v>0</v>
      </c>
      <c r="L276" s="5">
        <v>90182.42</v>
      </c>
      <c r="M276" s="5">
        <v>90182.42</v>
      </c>
      <c r="N276" s="5">
        <v>0</v>
      </c>
    </row>
    <row r="277" spans="1:14" x14ac:dyDescent="0.25">
      <c r="A277" s="14">
        <v>150088</v>
      </c>
      <c r="B277" t="s">
        <v>296</v>
      </c>
      <c r="C277" t="s">
        <v>276</v>
      </c>
      <c r="D277" t="s">
        <v>283</v>
      </c>
      <c r="E277">
        <v>26900</v>
      </c>
      <c r="F277" t="s">
        <v>8</v>
      </c>
      <c r="G277" t="s">
        <v>8</v>
      </c>
      <c r="H277" t="s">
        <v>6</v>
      </c>
      <c r="I277" t="s">
        <v>6</v>
      </c>
      <c r="J277">
        <v>2</v>
      </c>
      <c r="K277">
        <v>0</v>
      </c>
      <c r="L277" s="5">
        <v>-1109.0899999999999</v>
      </c>
      <c r="M277" s="5">
        <v>-2220.67</v>
      </c>
      <c r="N277" s="5">
        <v>-1111.57</v>
      </c>
    </row>
    <row r="278" spans="1:14" x14ac:dyDescent="0.25">
      <c r="A278" s="14">
        <v>150097</v>
      </c>
      <c r="B278" t="s">
        <v>297</v>
      </c>
      <c r="C278" t="s">
        <v>276</v>
      </c>
      <c r="D278" t="s">
        <v>283</v>
      </c>
      <c r="E278">
        <v>26900</v>
      </c>
      <c r="F278" t="s">
        <v>12</v>
      </c>
      <c r="G278" t="s">
        <v>12</v>
      </c>
      <c r="H278" t="s">
        <v>6</v>
      </c>
      <c r="I278" t="s">
        <v>6</v>
      </c>
      <c r="J278">
        <v>43</v>
      </c>
      <c r="K278">
        <v>0</v>
      </c>
      <c r="L278" s="5">
        <v>59512.18</v>
      </c>
      <c r="M278" s="5">
        <v>60739.65</v>
      </c>
      <c r="N278" s="5">
        <v>1227.47</v>
      </c>
    </row>
    <row r="279" spans="1:14" x14ac:dyDescent="0.25">
      <c r="A279" s="14">
        <v>150104</v>
      </c>
      <c r="B279" t="s">
        <v>298</v>
      </c>
      <c r="C279" t="s">
        <v>276</v>
      </c>
      <c r="D279" t="s">
        <v>283</v>
      </c>
      <c r="E279">
        <v>26900</v>
      </c>
      <c r="F279" t="s">
        <v>12</v>
      </c>
      <c r="G279" t="s">
        <v>12</v>
      </c>
      <c r="H279" t="s">
        <v>6</v>
      </c>
      <c r="I279" t="s">
        <v>6</v>
      </c>
      <c r="J279">
        <v>40</v>
      </c>
      <c r="K279">
        <v>0</v>
      </c>
      <c r="L279" s="5">
        <v>-19560.16</v>
      </c>
      <c r="M279" s="5">
        <v>-23163.119999999999</v>
      </c>
      <c r="N279" s="5">
        <v>-3602.96</v>
      </c>
    </row>
    <row r="280" spans="1:14" x14ac:dyDescent="0.25">
      <c r="A280" s="14">
        <v>150113</v>
      </c>
      <c r="B280" t="s">
        <v>299</v>
      </c>
      <c r="C280" t="s">
        <v>276</v>
      </c>
      <c r="D280" t="s">
        <v>283</v>
      </c>
      <c r="E280">
        <v>26900</v>
      </c>
      <c r="F280" t="s">
        <v>12</v>
      </c>
      <c r="G280" t="s">
        <v>12</v>
      </c>
      <c r="H280" t="s">
        <v>6</v>
      </c>
      <c r="I280" t="s">
        <v>6</v>
      </c>
      <c r="J280">
        <v>2</v>
      </c>
      <c r="K280">
        <v>0</v>
      </c>
      <c r="L280" s="5">
        <v>-3129.11</v>
      </c>
      <c r="M280" s="5">
        <v>-3129.11</v>
      </c>
      <c r="N280" s="5">
        <v>0</v>
      </c>
    </row>
    <row r="281" spans="1:14" x14ac:dyDescent="0.25">
      <c r="A281" s="14">
        <v>150128</v>
      </c>
      <c r="B281" t="s">
        <v>300</v>
      </c>
      <c r="C281" t="s">
        <v>276</v>
      </c>
      <c r="D281" t="s">
        <v>283</v>
      </c>
      <c r="E281">
        <v>26900</v>
      </c>
      <c r="F281" t="s">
        <v>12</v>
      </c>
      <c r="G281" t="s">
        <v>12</v>
      </c>
      <c r="H281" t="s">
        <v>6</v>
      </c>
      <c r="I281" t="s">
        <v>6</v>
      </c>
      <c r="J281">
        <v>209</v>
      </c>
      <c r="K281">
        <v>0</v>
      </c>
      <c r="L281" s="5">
        <v>258819.69</v>
      </c>
      <c r="M281" s="5">
        <v>258819.69</v>
      </c>
      <c r="N281" s="5">
        <v>0</v>
      </c>
    </row>
    <row r="282" spans="1:14" x14ac:dyDescent="0.25">
      <c r="A282" s="14">
        <v>150157</v>
      </c>
      <c r="B282" t="s">
        <v>301</v>
      </c>
      <c r="C282" t="s">
        <v>276</v>
      </c>
      <c r="D282" t="s">
        <v>283</v>
      </c>
      <c r="E282">
        <v>26900</v>
      </c>
      <c r="F282" t="s">
        <v>14</v>
      </c>
      <c r="G282" t="s">
        <v>14</v>
      </c>
      <c r="H282" t="s">
        <v>6</v>
      </c>
      <c r="I282" t="s">
        <v>6</v>
      </c>
      <c r="J282">
        <v>56</v>
      </c>
      <c r="K282">
        <v>0</v>
      </c>
      <c r="L282" s="5">
        <v>70358.320000000007</v>
      </c>
      <c r="M282" s="5">
        <v>70358.320000000007</v>
      </c>
      <c r="N282" s="5">
        <v>0</v>
      </c>
    </row>
    <row r="283" spans="1:14" x14ac:dyDescent="0.25">
      <c r="A283" s="14">
        <v>150158</v>
      </c>
      <c r="B283" t="s">
        <v>302</v>
      </c>
      <c r="C283" t="s">
        <v>276</v>
      </c>
      <c r="D283" t="s">
        <v>283</v>
      </c>
      <c r="E283">
        <v>26900</v>
      </c>
      <c r="F283" t="s">
        <v>8</v>
      </c>
      <c r="G283" t="s">
        <v>8</v>
      </c>
      <c r="H283" t="s">
        <v>6</v>
      </c>
      <c r="I283" t="s">
        <v>6</v>
      </c>
      <c r="J283">
        <v>95</v>
      </c>
      <c r="K283">
        <v>0</v>
      </c>
      <c r="L283" s="5">
        <v>132978.41</v>
      </c>
      <c r="M283" s="5">
        <v>135365.31</v>
      </c>
      <c r="N283" s="5">
        <v>2386.9</v>
      </c>
    </row>
    <row r="284" spans="1:14" x14ac:dyDescent="0.25">
      <c r="A284" s="14">
        <v>150160</v>
      </c>
      <c r="B284" t="s">
        <v>303</v>
      </c>
      <c r="C284" t="s">
        <v>276</v>
      </c>
      <c r="D284" t="s">
        <v>283</v>
      </c>
      <c r="E284">
        <v>26900</v>
      </c>
      <c r="F284" t="s">
        <v>12</v>
      </c>
      <c r="G284" t="s">
        <v>12</v>
      </c>
      <c r="H284" t="s">
        <v>6</v>
      </c>
      <c r="I284" t="s">
        <v>6</v>
      </c>
      <c r="J284">
        <v>654</v>
      </c>
      <c r="K284">
        <v>0</v>
      </c>
      <c r="L284" s="5">
        <v>687623.86</v>
      </c>
      <c r="M284" s="5">
        <v>688667.67</v>
      </c>
      <c r="N284" s="5">
        <v>1043.8</v>
      </c>
    </row>
    <row r="285" spans="1:14" x14ac:dyDescent="0.25">
      <c r="A285" s="14">
        <v>150161</v>
      </c>
      <c r="B285" t="s">
        <v>304</v>
      </c>
      <c r="C285" t="s">
        <v>276</v>
      </c>
      <c r="D285" t="s">
        <v>283</v>
      </c>
      <c r="E285">
        <v>26900</v>
      </c>
      <c r="F285" t="s">
        <v>14</v>
      </c>
      <c r="G285" t="s">
        <v>14</v>
      </c>
      <c r="H285" t="s">
        <v>6</v>
      </c>
      <c r="I285" t="s">
        <v>6</v>
      </c>
      <c r="J285">
        <v>223</v>
      </c>
      <c r="K285">
        <v>0</v>
      </c>
      <c r="L285" s="5">
        <v>274877.92</v>
      </c>
      <c r="M285" s="5">
        <v>274877.92</v>
      </c>
      <c r="N285" s="5">
        <v>0</v>
      </c>
    </row>
    <row r="286" spans="1:14" x14ac:dyDescent="0.25">
      <c r="A286" s="14">
        <v>150162</v>
      </c>
      <c r="B286" t="s">
        <v>305</v>
      </c>
      <c r="C286" t="s">
        <v>276</v>
      </c>
      <c r="D286" t="s">
        <v>283</v>
      </c>
      <c r="E286">
        <v>26900</v>
      </c>
      <c r="F286" t="s">
        <v>8</v>
      </c>
      <c r="G286" t="s">
        <v>8</v>
      </c>
      <c r="H286" t="s">
        <v>6</v>
      </c>
      <c r="I286" t="s">
        <v>6</v>
      </c>
      <c r="J286">
        <v>107</v>
      </c>
      <c r="K286">
        <v>0</v>
      </c>
      <c r="L286" s="5">
        <v>159880.54</v>
      </c>
      <c r="M286" s="5">
        <v>176608.54</v>
      </c>
      <c r="N286" s="5">
        <v>16728</v>
      </c>
    </row>
    <row r="287" spans="1:14" x14ac:dyDescent="0.25">
      <c r="A287" s="14">
        <v>150169</v>
      </c>
      <c r="B287" t="s">
        <v>306</v>
      </c>
      <c r="C287" t="s">
        <v>276</v>
      </c>
      <c r="D287" t="s">
        <v>283</v>
      </c>
      <c r="E287">
        <v>26900</v>
      </c>
      <c r="F287" t="s">
        <v>12</v>
      </c>
      <c r="G287" t="s">
        <v>12</v>
      </c>
      <c r="H287" t="s">
        <v>6</v>
      </c>
      <c r="I287" t="s">
        <v>6</v>
      </c>
      <c r="J287">
        <v>238</v>
      </c>
      <c r="K287">
        <v>0</v>
      </c>
      <c r="L287" s="5">
        <v>305398.53999999998</v>
      </c>
      <c r="M287" s="5">
        <v>305398.53999999998</v>
      </c>
      <c r="N287" s="5">
        <v>0</v>
      </c>
    </row>
    <row r="288" spans="1:14" x14ac:dyDescent="0.25">
      <c r="A288" s="14">
        <v>150177</v>
      </c>
      <c r="B288" t="s">
        <v>307</v>
      </c>
      <c r="C288" t="s">
        <v>276</v>
      </c>
      <c r="D288" t="s">
        <v>283</v>
      </c>
      <c r="E288">
        <v>43780</v>
      </c>
      <c r="F288" t="s">
        <v>14</v>
      </c>
      <c r="G288" t="s">
        <v>14</v>
      </c>
      <c r="H288" t="s">
        <v>6</v>
      </c>
      <c r="I288" t="s">
        <v>6</v>
      </c>
      <c r="J288">
        <v>59</v>
      </c>
      <c r="K288">
        <v>0</v>
      </c>
      <c r="L288" s="5">
        <v>91918.3</v>
      </c>
      <c r="M288" s="5">
        <v>91918.3</v>
      </c>
      <c r="N288" s="5">
        <v>0</v>
      </c>
    </row>
    <row r="289" spans="1:14" x14ac:dyDescent="0.25">
      <c r="A289" s="14">
        <v>150182</v>
      </c>
      <c r="B289" t="s">
        <v>309</v>
      </c>
      <c r="C289" t="s">
        <v>276</v>
      </c>
      <c r="D289" t="s">
        <v>283</v>
      </c>
      <c r="E289">
        <v>26900</v>
      </c>
      <c r="F289" t="s">
        <v>14</v>
      </c>
      <c r="G289" t="s">
        <v>14</v>
      </c>
      <c r="H289" t="s">
        <v>6</v>
      </c>
      <c r="I289" t="s">
        <v>6</v>
      </c>
      <c r="J289">
        <v>144</v>
      </c>
      <c r="K289">
        <v>0</v>
      </c>
      <c r="L289" s="5">
        <v>139883.93</v>
      </c>
      <c r="M289" s="5">
        <v>140855.67999999999</v>
      </c>
      <c r="N289" s="5">
        <v>971.75</v>
      </c>
    </row>
    <row r="290" spans="1:14" x14ac:dyDescent="0.25">
      <c r="A290" s="14">
        <v>170016</v>
      </c>
      <c r="B290" t="s">
        <v>311</v>
      </c>
      <c r="C290" t="s">
        <v>270</v>
      </c>
      <c r="D290" t="s">
        <v>310</v>
      </c>
      <c r="E290">
        <v>45820</v>
      </c>
      <c r="F290" t="s">
        <v>12</v>
      </c>
      <c r="G290" t="s">
        <v>12</v>
      </c>
      <c r="H290" t="s">
        <v>6</v>
      </c>
      <c r="I290" t="s">
        <v>6</v>
      </c>
      <c r="J290">
        <v>262</v>
      </c>
      <c r="K290">
        <v>0</v>
      </c>
      <c r="L290" s="5">
        <v>263837.81</v>
      </c>
      <c r="M290" s="5">
        <v>263589.59000000003</v>
      </c>
      <c r="N290" s="5">
        <v>-248.22</v>
      </c>
    </row>
    <row r="291" spans="1:14" x14ac:dyDescent="0.25">
      <c r="A291" s="14">
        <v>170017</v>
      </c>
      <c r="B291" t="s">
        <v>312</v>
      </c>
      <c r="C291" t="s">
        <v>270</v>
      </c>
      <c r="D291" t="s">
        <v>310</v>
      </c>
      <c r="E291">
        <v>48620</v>
      </c>
      <c r="F291" t="s">
        <v>12</v>
      </c>
      <c r="G291" t="s">
        <v>12</v>
      </c>
      <c r="H291" t="s">
        <v>6</v>
      </c>
      <c r="I291" t="s">
        <v>6</v>
      </c>
      <c r="J291">
        <v>31</v>
      </c>
      <c r="K291">
        <v>0</v>
      </c>
      <c r="L291" s="5">
        <v>-34008</v>
      </c>
      <c r="M291" s="5">
        <v>-34008</v>
      </c>
      <c r="N291" s="5">
        <v>0</v>
      </c>
    </row>
    <row r="292" spans="1:14" x14ac:dyDescent="0.25">
      <c r="A292" s="14">
        <v>170040</v>
      </c>
      <c r="B292" t="s">
        <v>313</v>
      </c>
      <c r="C292" t="s">
        <v>270</v>
      </c>
      <c r="D292" t="s">
        <v>310</v>
      </c>
      <c r="E292">
        <v>28140</v>
      </c>
      <c r="F292" t="s">
        <v>14</v>
      </c>
      <c r="G292" t="s">
        <v>14</v>
      </c>
      <c r="H292" t="s">
        <v>6</v>
      </c>
      <c r="I292" t="s">
        <v>6</v>
      </c>
      <c r="J292">
        <v>279</v>
      </c>
      <c r="K292">
        <v>0</v>
      </c>
      <c r="L292" s="5">
        <v>-15005.6</v>
      </c>
      <c r="M292" s="5">
        <v>-21754.87</v>
      </c>
      <c r="N292" s="5">
        <v>-6749.27</v>
      </c>
    </row>
    <row r="293" spans="1:14" x14ac:dyDescent="0.25">
      <c r="A293" s="14">
        <v>170049</v>
      </c>
      <c r="B293" t="s">
        <v>314</v>
      </c>
      <c r="C293" t="s">
        <v>270</v>
      </c>
      <c r="D293" t="s">
        <v>310</v>
      </c>
      <c r="E293">
        <v>28140</v>
      </c>
      <c r="F293" t="s">
        <v>12</v>
      </c>
      <c r="G293" t="s">
        <v>12</v>
      </c>
      <c r="H293" t="s">
        <v>6</v>
      </c>
      <c r="I293" t="s">
        <v>6</v>
      </c>
      <c r="J293">
        <v>249</v>
      </c>
      <c r="K293">
        <v>0</v>
      </c>
      <c r="L293" s="5">
        <v>38278.589999999997</v>
      </c>
      <c r="M293" s="5">
        <v>5029.38</v>
      </c>
      <c r="N293" s="5">
        <v>-33249.21</v>
      </c>
    </row>
    <row r="294" spans="1:14" x14ac:dyDescent="0.25">
      <c r="A294" s="14">
        <v>170086</v>
      </c>
      <c r="B294" t="s">
        <v>315</v>
      </c>
      <c r="C294" t="s">
        <v>270</v>
      </c>
      <c r="D294" t="s">
        <v>310</v>
      </c>
      <c r="E294">
        <v>45820</v>
      </c>
      <c r="F294" t="s">
        <v>12</v>
      </c>
      <c r="G294" t="s">
        <v>12</v>
      </c>
      <c r="H294" t="s">
        <v>6</v>
      </c>
      <c r="I294" t="s">
        <v>6</v>
      </c>
      <c r="J294">
        <v>510</v>
      </c>
      <c r="K294">
        <v>0</v>
      </c>
      <c r="L294" s="5">
        <v>533330.48</v>
      </c>
      <c r="M294" s="5">
        <v>525115.88</v>
      </c>
      <c r="N294" s="5">
        <v>-8214.6</v>
      </c>
    </row>
    <row r="295" spans="1:14" x14ac:dyDescent="0.25">
      <c r="A295" s="14">
        <v>170103</v>
      </c>
      <c r="B295" t="s">
        <v>316</v>
      </c>
      <c r="C295" t="s">
        <v>270</v>
      </c>
      <c r="D295" t="s">
        <v>310</v>
      </c>
      <c r="E295">
        <v>48620</v>
      </c>
      <c r="F295" t="s">
        <v>14</v>
      </c>
      <c r="G295" t="s">
        <v>14</v>
      </c>
      <c r="H295" t="s">
        <v>6</v>
      </c>
      <c r="I295" t="s">
        <v>6</v>
      </c>
      <c r="J295">
        <v>169</v>
      </c>
      <c r="K295">
        <v>0</v>
      </c>
      <c r="L295" s="5">
        <v>169613.41</v>
      </c>
      <c r="M295" s="5">
        <v>169613.41</v>
      </c>
      <c r="N295" s="5">
        <v>0</v>
      </c>
    </row>
    <row r="296" spans="1:14" x14ac:dyDescent="0.25">
      <c r="A296" s="14">
        <v>170104</v>
      </c>
      <c r="B296" t="s">
        <v>317</v>
      </c>
      <c r="C296" t="s">
        <v>270</v>
      </c>
      <c r="D296" t="s">
        <v>310</v>
      </c>
      <c r="E296">
        <v>28140</v>
      </c>
      <c r="F296" t="s">
        <v>14</v>
      </c>
      <c r="G296" t="s">
        <v>14</v>
      </c>
      <c r="H296" t="s">
        <v>6</v>
      </c>
      <c r="I296" t="s">
        <v>6</v>
      </c>
      <c r="J296">
        <v>309</v>
      </c>
      <c r="K296">
        <v>0</v>
      </c>
      <c r="L296" s="5">
        <v>370211.32</v>
      </c>
      <c r="M296" s="5">
        <v>370211.32</v>
      </c>
      <c r="N296" s="5">
        <v>0</v>
      </c>
    </row>
    <row r="297" spans="1:14" x14ac:dyDescent="0.25">
      <c r="A297" s="14">
        <v>170109</v>
      </c>
      <c r="B297" t="s">
        <v>318</v>
      </c>
      <c r="C297" t="s">
        <v>270</v>
      </c>
      <c r="D297" t="s">
        <v>310</v>
      </c>
      <c r="E297">
        <v>28140</v>
      </c>
      <c r="F297" t="s">
        <v>14</v>
      </c>
      <c r="G297" t="s">
        <v>14</v>
      </c>
      <c r="H297" t="s">
        <v>6</v>
      </c>
      <c r="I297" t="s">
        <v>6</v>
      </c>
      <c r="J297">
        <v>46</v>
      </c>
      <c r="K297">
        <v>0</v>
      </c>
      <c r="L297" s="5">
        <v>47448.76</v>
      </c>
      <c r="M297" s="5">
        <v>48485.55</v>
      </c>
      <c r="N297" s="5">
        <v>1036.79</v>
      </c>
    </row>
    <row r="298" spans="1:14" x14ac:dyDescent="0.25">
      <c r="A298" s="14">
        <v>170122</v>
      </c>
      <c r="B298" t="s">
        <v>319</v>
      </c>
      <c r="C298" t="s">
        <v>270</v>
      </c>
      <c r="D298" t="s">
        <v>310</v>
      </c>
      <c r="E298">
        <v>48620</v>
      </c>
      <c r="F298" t="s">
        <v>8</v>
      </c>
      <c r="G298" t="s">
        <v>8</v>
      </c>
      <c r="H298" t="s">
        <v>6</v>
      </c>
      <c r="I298" t="s">
        <v>6</v>
      </c>
      <c r="J298">
        <v>301</v>
      </c>
      <c r="K298">
        <v>0</v>
      </c>
      <c r="L298" s="5">
        <v>170657.23</v>
      </c>
      <c r="M298" s="5">
        <v>162094.81</v>
      </c>
      <c r="N298" s="5">
        <v>-8562.42</v>
      </c>
    </row>
    <row r="299" spans="1:14" x14ac:dyDescent="0.25">
      <c r="A299" s="14">
        <v>170123</v>
      </c>
      <c r="B299" t="s">
        <v>320</v>
      </c>
      <c r="C299" t="s">
        <v>270</v>
      </c>
      <c r="D299" t="s">
        <v>310</v>
      </c>
      <c r="E299">
        <v>48620</v>
      </c>
      <c r="F299" t="s">
        <v>12</v>
      </c>
      <c r="G299" t="s">
        <v>12</v>
      </c>
      <c r="H299" t="s">
        <v>6</v>
      </c>
      <c r="I299" t="s">
        <v>6</v>
      </c>
      <c r="J299">
        <v>284</v>
      </c>
      <c r="K299">
        <v>0</v>
      </c>
      <c r="L299" s="5">
        <v>376717.53</v>
      </c>
      <c r="M299" s="5">
        <v>377745.4</v>
      </c>
      <c r="N299" s="5">
        <v>1027.8699999999999</v>
      </c>
    </row>
    <row r="300" spans="1:14" x14ac:dyDescent="0.25">
      <c r="A300" s="14">
        <v>170133</v>
      </c>
      <c r="B300" t="s">
        <v>321</v>
      </c>
      <c r="C300" t="s">
        <v>270</v>
      </c>
      <c r="D300" t="s">
        <v>310</v>
      </c>
      <c r="E300">
        <v>28140</v>
      </c>
      <c r="F300" t="s">
        <v>12</v>
      </c>
      <c r="G300" t="s">
        <v>12</v>
      </c>
      <c r="H300" t="s">
        <v>6</v>
      </c>
      <c r="I300" t="s">
        <v>6</v>
      </c>
      <c r="J300">
        <v>16</v>
      </c>
      <c r="K300">
        <v>0</v>
      </c>
      <c r="L300" s="5">
        <v>-17201.3</v>
      </c>
      <c r="M300" s="5">
        <v>-17201.3</v>
      </c>
      <c r="N300" s="5">
        <v>0</v>
      </c>
    </row>
    <row r="301" spans="1:14" x14ac:dyDescent="0.25">
      <c r="A301" s="14">
        <v>170146</v>
      </c>
      <c r="B301" t="s">
        <v>322</v>
      </c>
      <c r="C301" t="s">
        <v>270</v>
      </c>
      <c r="D301" t="s">
        <v>310</v>
      </c>
      <c r="E301">
        <v>28140</v>
      </c>
      <c r="F301" t="s">
        <v>8</v>
      </c>
      <c r="G301" t="s">
        <v>8</v>
      </c>
      <c r="H301" t="s">
        <v>6</v>
      </c>
      <c r="I301" t="s">
        <v>6</v>
      </c>
      <c r="J301">
        <v>84</v>
      </c>
      <c r="K301">
        <v>0</v>
      </c>
      <c r="L301" s="5">
        <v>-94692.08</v>
      </c>
      <c r="M301" s="5">
        <v>-95682.09</v>
      </c>
      <c r="N301" s="5">
        <v>-990.01</v>
      </c>
    </row>
    <row r="302" spans="1:14" x14ac:dyDescent="0.25">
      <c r="A302" s="14">
        <v>170176</v>
      </c>
      <c r="B302" t="s">
        <v>323</v>
      </c>
      <c r="C302" t="s">
        <v>270</v>
      </c>
      <c r="D302" t="s">
        <v>310</v>
      </c>
      <c r="E302">
        <v>28140</v>
      </c>
      <c r="F302" t="s">
        <v>8</v>
      </c>
      <c r="G302" t="s">
        <v>8</v>
      </c>
      <c r="H302" t="s">
        <v>6</v>
      </c>
      <c r="I302" t="s">
        <v>6</v>
      </c>
      <c r="J302">
        <v>122</v>
      </c>
      <c r="K302">
        <v>0</v>
      </c>
      <c r="L302" s="5">
        <v>148568.04</v>
      </c>
      <c r="M302" s="5">
        <v>148568.04</v>
      </c>
      <c r="N302" s="5">
        <v>0</v>
      </c>
    </row>
    <row r="303" spans="1:14" x14ac:dyDescent="0.25">
      <c r="A303" s="14">
        <v>170182</v>
      </c>
      <c r="B303" t="s">
        <v>324</v>
      </c>
      <c r="C303" t="s">
        <v>270</v>
      </c>
      <c r="D303" t="s">
        <v>310</v>
      </c>
      <c r="E303">
        <v>28140</v>
      </c>
      <c r="F303" t="s">
        <v>9</v>
      </c>
      <c r="G303" t="s">
        <v>9</v>
      </c>
      <c r="H303" t="s">
        <v>6</v>
      </c>
      <c r="I303" t="s">
        <v>6</v>
      </c>
      <c r="J303">
        <v>42</v>
      </c>
      <c r="K303">
        <v>0</v>
      </c>
      <c r="L303" s="5">
        <v>-49069.4</v>
      </c>
      <c r="M303" s="5">
        <v>-49069.4</v>
      </c>
      <c r="N303" s="5">
        <v>0</v>
      </c>
    </row>
    <row r="304" spans="1:14" x14ac:dyDescent="0.25">
      <c r="A304" s="14">
        <v>170183</v>
      </c>
      <c r="B304" t="s">
        <v>325</v>
      </c>
      <c r="C304" t="s">
        <v>270</v>
      </c>
      <c r="D304" t="s">
        <v>310</v>
      </c>
      <c r="E304">
        <v>48620</v>
      </c>
      <c r="F304" t="s">
        <v>14</v>
      </c>
      <c r="G304" t="s">
        <v>14</v>
      </c>
      <c r="H304" t="s">
        <v>6</v>
      </c>
      <c r="I304" t="s">
        <v>6</v>
      </c>
      <c r="J304">
        <v>434</v>
      </c>
      <c r="K304">
        <v>0</v>
      </c>
      <c r="L304" s="5">
        <v>381245.48</v>
      </c>
      <c r="M304" s="5">
        <v>381245.48</v>
      </c>
      <c r="N304" s="5">
        <v>0</v>
      </c>
    </row>
    <row r="305" spans="1:14" x14ac:dyDescent="0.25">
      <c r="A305" s="14">
        <v>170185</v>
      </c>
      <c r="B305" t="s">
        <v>326</v>
      </c>
      <c r="C305" t="s">
        <v>270</v>
      </c>
      <c r="D305" t="s">
        <v>310</v>
      </c>
      <c r="E305">
        <v>28140</v>
      </c>
      <c r="F305" t="s">
        <v>14</v>
      </c>
      <c r="G305" t="s">
        <v>14</v>
      </c>
      <c r="H305" t="s">
        <v>6</v>
      </c>
      <c r="I305" t="s">
        <v>6</v>
      </c>
      <c r="J305">
        <v>198</v>
      </c>
      <c r="K305">
        <v>0</v>
      </c>
      <c r="L305" s="5">
        <v>202005.52</v>
      </c>
      <c r="M305" s="5">
        <v>202005.52</v>
      </c>
      <c r="N305" s="5">
        <v>0</v>
      </c>
    </row>
    <row r="306" spans="1:14" x14ac:dyDescent="0.25">
      <c r="A306" s="14">
        <v>170188</v>
      </c>
      <c r="B306" t="s">
        <v>327</v>
      </c>
      <c r="C306" t="s">
        <v>270</v>
      </c>
      <c r="D306" t="s">
        <v>310</v>
      </c>
      <c r="E306">
        <v>28140</v>
      </c>
      <c r="F306" t="s">
        <v>12</v>
      </c>
      <c r="G306" t="s">
        <v>12</v>
      </c>
      <c r="H306" t="s">
        <v>6</v>
      </c>
      <c r="I306" t="s">
        <v>6</v>
      </c>
      <c r="J306">
        <v>279</v>
      </c>
      <c r="K306">
        <v>0</v>
      </c>
      <c r="L306" s="5">
        <v>265140.21000000002</v>
      </c>
      <c r="M306" s="5">
        <v>265140.21000000002</v>
      </c>
      <c r="N306" s="5">
        <v>0</v>
      </c>
    </row>
    <row r="307" spans="1:14" x14ac:dyDescent="0.25">
      <c r="A307" s="14">
        <v>170196</v>
      </c>
      <c r="B307" t="s">
        <v>328</v>
      </c>
      <c r="C307" t="s">
        <v>270</v>
      </c>
      <c r="D307" t="s">
        <v>310</v>
      </c>
      <c r="E307">
        <v>48620</v>
      </c>
      <c r="F307" t="s">
        <v>14</v>
      </c>
      <c r="G307" t="s">
        <v>14</v>
      </c>
      <c r="H307" t="s">
        <v>6</v>
      </c>
      <c r="I307" t="s">
        <v>6</v>
      </c>
      <c r="J307">
        <v>154</v>
      </c>
      <c r="K307">
        <v>0</v>
      </c>
      <c r="L307" s="5">
        <v>-47305.440000000002</v>
      </c>
      <c r="M307" s="5">
        <v>-59262.64</v>
      </c>
      <c r="N307" s="5">
        <v>-11957.2</v>
      </c>
    </row>
    <row r="308" spans="1:14" x14ac:dyDescent="0.25">
      <c r="A308" s="14">
        <v>170197</v>
      </c>
      <c r="B308" t="s">
        <v>329</v>
      </c>
      <c r="C308" t="s">
        <v>270</v>
      </c>
      <c r="D308" t="s">
        <v>310</v>
      </c>
      <c r="E308">
        <v>48620</v>
      </c>
      <c r="F308" t="s">
        <v>14</v>
      </c>
      <c r="G308" t="s">
        <v>14</v>
      </c>
      <c r="H308" t="s">
        <v>6</v>
      </c>
      <c r="I308" t="s">
        <v>6</v>
      </c>
      <c r="J308">
        <v>215</v>
      </c>
      <c r="K308">
        <v>0</v>
      </c>
      <c r="L308" s="5">
        <v>204515.38</v>
      </c>
      <c r="M308" s="5">
        <v>204515.38</v>
      </c>
      <c r="N308" s="5">
        <v>0</v>
      </c>
    </row>
    <row r="309" spans="1:14" x14ac:dyDescent="0.25">
      <c r="A309" s="14">
        <v>170200</v>
      </c>
      <c r="B309" t="s">
        <v>330</v>
      </c>
      <c r="C309" t="s">
        <v>270</v>
      </c>
      <c r="D309" t="s">
        <v>310</v>
      </c>
      <c r="E309">
        <v>48620</v>
      </c>
      <c r="F309" t="s">
        <v>12</v>
      </c>
      <c r="G309" t="s">
        <v>12</v>
      </c>
      <c r="H309" t="s">
        <v>6</v>
      </c>
      <c r="I309" t="s">
        <v>6</v>
      </c>
      <c r="J309">
        <v>53</v>
      </c>
      <c r="K309">
        <v>0</v>
      </c>
      <c r="L309" s="5">
        <v>36728.81</v>
      </c>
      <c r="M309" s="5">
        <v>35855.56</v>
      </c>
      <c r="N309" s="5">
        <v>-873.25</v>
      </c>
    </row>
    <row r="310" spans="1:14" x14ac:dyDescent="0.25">
      <c r="A310" s="14">
        <v>180035</v>
      </c>
      <c r="B310" t="s">
        <v>332</v>
      </c>
      <c r="C310" t="s">
        <v>276</v>
      </c>
      <c r="D310" t="s">
        <v>331</v>
      </c>
      <c r="E310">
        <v>17140</v>
      </c>
      <c r="F310" t="s">
        <v>12</v>
      </c>
      <c r="G310" t="s">
        <v>12</v>
      </c>
      <c r="H310" t="s">
        <v>6</v>
      </c>
      <c r="I310" t="s">
        <v>6</v>
      </c>
      <c r="J310">
        <v>6</v>
      </c>
      <c r="K310">
        <v>0</v>
      </c>
      <c r="L310" s="5">
        <v>-4214.63</v>
      </c>
      <c r="M310" s="5">
        <v>7380.53</v>
      </c>
      <c r="N310" s="5">
        <v>11595.16</v>
      </c>
    </row>
    <row r="311" spans="1:14" x14ac:dyDescent="0.25">
      <c r="A311" s="14">
        <v>180045</v>
      </c>
      <c r="B311" t="s">
        <v>333</v>
      </c>
      <c r="C311" t="s">
        <v>276</v>
      </c>
      <c r="D311" t="s">
        <v>331</v>
      </c>
      <c r="E311">
        <v>17140</v>
      </c>
      <c r="F311" t="s">
        <v>12</v>
      </c>
      <c r="G311" t="s">
        <v>12</v>
      </c>
      <c r="H311" t="s">
        <v>6</v>
      </c>
      <c r="I311" t="s">
        <v>6</v>
      </c>
      <c r="J311">
        <v>2</v>
      </c>
      <c r="K311">
        <v>0</v>
      </c>
      <c r="L311" s="5">
        <v>5511.91</v>
      </c>
      <c r="M311" s="5">
        <v>5511.91</v>
      </c>
      <c r="N311" s="5">
        <v>0</v>
      </c>
    </row>
    <row r="312" spans="1:14" x14ac:dyDescent="0.25">
      <c r="A312" s="14">
        <v>190005</v>
      </c>
      <c r="B312" t="s">
        <v>335</v>
      </c>
      <c r="C312" t="s">
        <v>19</v>
      </c>
      <c r="D312" t="s">
        <v>334</v>
      </c>
      <c r="E312">
        <v>35380</v>
      </c>
      <c r="F312" t="s">
        <v>12</v>
      </c>
      <c r="G312" t="s">
        <v>12</v>
      </c>
      <c r="H312" t="s">
        <v>6</v>
      </c>
      <c r="I312" t="s">
        <v>6</v>
      </c>
      <c r="J312">
        <v>11</v>
      </c>
      <c r="K312">
        <v>0</v>
      </c>
      <c r="L312" s="5">
        <v>12900.36</v>
      </c>
      <c r="M312" s="5">
        <v>14797.07</v>
      </c>
      <c r="N312" s="5">
        <v>1896.71</v>
      </c>
    </row>
    <row r="313" spans="1:14" x14ac:dyDescent="0.25">
      <c r="A313" s="14">
        <v>190011</v>
      </c>
      <c r="B313" t="s">
        <v>336</v>
      </c>
      <c r="C313" t="s">
        <v>19</v>
      </c>
      <c r="D313" t="s">
        <v>334</v>
      </c>
      <c r="E313">
        <v>33740</v>
      </c>
      <c r="F313" t="s">
        <v>12</v>
      </c>
      <c r="G313" t="s">
        <v>12</v>
      </c>
      <c r="H313" t="s">
        <v>6</v>
      </c>
      <c r="I313" t="s">
        <v>6</v>
      </c>
      <c r="J313">
        <v>22</v>
      </c>
      <c r="K313">
        <v>0</v>
      </c>
      <c r="L313" s="5">
        <v>21705.86</v>
      </c>
      <c r="M313" s="5">
        <v>21705.86</v>
      </c>
      <c r="N313" s="5">
        <v>0</v>
      </c>
    </row>
    <row r="314" spans="1:14" x14ac:dyDescent="0.25">
      <c r="A314" s="14">
        <v>190036</v>
      </c>
      <c r="B314" t="s">
        <v>337</v>
      </c>
      <c r="C314" t="s">
        <v>19</v>
      </c>
      <c r="D314" t="s">
        <v>334</v>
      </c>
      <c r="E314">
        <v>35380</v>
      </c>
      <c r="F314" t="s">
        <v>14</v>
      </c>
      <c r="G314" t="s">
        <v>14</v>
      </c>
      <c r="H314" t="s">
        <v>6</v>
      </c>
      <c r="I314" t="s">
        <v>6</v>
      </c>
      <c r="J314">
        <v>321</v>
      </c>
      <c r="K314">
        <v>0</v>
      </c>
      <c r="L314" s="5">
        <v>347744.9</v>
      </c>
      <c r="M314" s="5">
        <v>346744.15</v>
      </c>
      <c r="N314" s="5">
        <v>-1000.75</v>
      </c>
    </row>
    <row r="315" spans="1:14" x14ac:dyDescent="0.25">
      <c r="A315" s="14">
        <v>190039</v>
      </c>
      <c r="B315" t="s">
        <v>338</v>
      </c>
      <c r="C315" t="s">
        <v>19</v>
      </c>
      <c r="D315" t="s">
        <v>334</v>
      </c>
      <c r="E315">
        <v>35380</v>
      </c>
      <c r="F315" t="s">
        <v>8</v>
      </c>
      <c r="G315" t="s">
        <v>8</v>
      </c>
      <c r="H315" t="s">
        <v>6</v>
      </c>
      <c r="I315" t="s">
        <v>6</v>
      </c>
      <c r="J315">
        <v>50</v>
      </c>
      <c r="K315">
        <v>0</v>
      </c>
      <c r="L315" s="5">
        <v>14946.4</v>
      </c>
      <c r="M315" s="5">
        <v>8397.86</v>
      </c>
      <c r="N315" s="5">
        <v>-6548.54</v>
      </c>
    </row>
    <row r="316" spans="1:14" x14ac:dyDescent="0.25">
      <c r="A316" s="14">
        <v>190040</v>
      </c>
      <c r="B316" t="s">
        <v>339</v>
      </c>
      <c r="C316" t="s">
        <v>19</v>
      </c>
      <c r="D316" t="s">
        <v>334</v>
      </c>
      <c r="E316">
        <v>35380</v>
      </c>
      <c r="F316" t="s">
        <v>8</v>
      </c>
      <c r="G316" t="s">
        <v>8</v>
      </c>
      <c r="H316" t="s">
        <v>6</v>
      </c>
      <c r="I316" t="s">
        <v>6</v>
      </c>
      <c r="J316">
        <v>58</v>
      </c>
      <c r="K316">
        <v>0</v>
      </c>
      <c r="L316" s="5">
        <v>49142.06</v>
      </c>
      <c r="M316" s="5">
        <v>49747.98</v>
      </c>
      <c r="N316" s="5">
        <v>605.91999999999996</v>
      </c>
    </row>
    <row r="317" spans="1:14" x14ac:dyDescent="0.25">
      <c r="A317" s="14">
        <v>190045</v>
      </c>
      <c r="B317" t="s">
        <v>340</v>
      </c>
      <c r="C317" t="s">
        <v>19</v>
      </c>
      <c r="D317" t="s">
        <v>334</v>
      </c>
      <c r="E317">
        <v>35380</v>
      </c>
      <c r="F317" t="s">
        <v>12</v>
      </c>
      <c r="G317" t="s">
        <v>12</v>
      </c>
      <c r="H317" t="s">
        <v>6</v>
      </c>
      <c r="I317" t="s">
        <v>6</v>
      </c>
      <c r="J317">
        <v>120</v>
      </c>
      <c r="K317">
        <v>0</v>
      </c>
      <c r="L317" s="5">
        <v>146096.57999999999</v>
      </c>
      <c r="M317" s="5">
        <v>131103.60999999999</v>
      </c>
      <c r="N317" s="5">
        <v>-14992.97</v>
      </c>
    </row>
    <row r="318" spans="1:14" x14ac:dyDescent="0.25">
      <c r="A318" s="14">
        <v>190046</v>
      </c>
      <c r="B318" t="s">
        <v>341</v>
      </c>
      <c r="C318" t="s">
        <v>19</v>
      </c>
      <c r="D318" t="s">
        <v>334</v>
      </c>
      <c r="E318">
        <v>35380</v>
      </c>
      <c r="F318" t="s">
        <v>12</v>
      </c>
      <c r="G318" t="s">
        <v>12</v>
      </c>
      <c r="H318" t="s">
        <v>6</v>
      </c>
      <c r="I318" t="s">
        <v>6</v>
      </c>
      <c r="J318">
        <v>145</v>
      </c>
      <c r="K318">
        <v>0</v>
      </c>
      <c r="L318" s="5">
        <v>146222.19</v>
      </c>
      <c r="M318" s="5">
        <v>147840.53</v>
      </c>
      <c r="N318" s="5">
        <v>1618.33</v>
      </c>
    </row>
    <row r="319" spans="1:14" x14ac:dyDescent="0.25">
      <c r="A319" s="14">
        <v>190079</v>
      </c>
      <c r="B319" t="s">
        <v>342</v>
      </c>
      <c r="C319" t="s">
        <v>19</v>
      </c>
      <c r="D319" t="s">
        <v>334</v>
      </c>
      <c r="E319">
        <v>35380</v>
      </c>
      <c r="F319" t="s">
        <v>12</v>
      </c>
      <c r="G319" t="s">
        <v>12</v>
      </c>
      <c r="H319" t="s">
        <v>6</v>
      </c>
      <c r="I319" t="s">
        <v>6</v>
      </c>
      <c r="J319">
        <v>5</v>
      </c>
      <c r="K319">
        <v>0</v>
      </c>
      <c r="L319" s="5">
        <v>7409.28</v>
      </c>
      <c r="M319" s="5">
        <v>7409.28</v>
      </c>
      <c r="N319" s="5">
        <v>0</v>
      </c>
    </row>
    <row r="320" spans="1:14" x14ac:dyDescent="0.25">
      <c r="A320" s="14">
        <v>190125</v>
      </c>
      <c r="B320" t="s">
        <v>343</v>
      </c>
      <c r="C320" t="s">
        <v>19</v>
      </c>
      <c r="D320" t="s">
        <v>334</v>
      </c>
      <c r="E320">
        <v>33740</v>
      </c>
      <c r="F320" t="s">
        <v>14</v>
      </c>
      <c r="G320" t="s">
        <v>14</v>
      </c>
      <c r="H320" t="s">
        <v>6</v>
      </c>
      <c r="I320" t="s">
        <v>6</v>
      </c>
      <c r="J320">
        <v>214</v>
      </c>
      <c r="K320">
        <v>0</v>
      </c>
      <c r="L320" s="5">
        <v>134581.23000000001</v>
      </c>
      <c r="M320" s="5">
        <v>133726.26</v>
      </c>
      <c r="N320" s="5">
        <v>-854.97</v>
      </c>
    </row>
    <row r="321" spans="1:14" x14ac:dyDescent="0.25">
      <c r="A321" s="14">
        <v>190146</v>
      </c>
      <c r="B321" t="s">
        <v>344</v>
      </c>
      <c r="C321" t="s">
        <v>19</v>
      </c>
      <c r="D321" t="s">
        <v>334</v>
      </c>
      <c r="E321">
        <v>35380</v>
      </c>
      <c r="F321" t="s">
        <v>12</v>
      </c>
      <c r="G321" t="s">
        <v>12</v>
      </c>
      <c r="H321" t="s">
        <v>6</v>
      </c>
      <c r="I321" t="s">
        <v>6</v>
      </c>
      <c r="J321">
        <v>136</v>
      </c>
      <c r="K321">
        <v>0</v>
      </c>
      <c r="L321" s="5">
        <v>155020</v>
      </c>
      <c r="M321" s="5">
        <v>156020.60999999999</v>
      </c>
      <c r="N321" s="5">
        <v>1000.61</v>
      </c>
    </row>
    <row r="322" spans="1:14" x14ac:dyDescent="0.25">
      <c r="A322" s="14">
        <v>190160</v>
      </c>
      <c r="B322" t="s">
        <v>345</v>
      </c>
      <c r="C322" t="s">
        <v>19</v>
      </c>
      <c r="D322" t="s">
        <v>334</v>
      </c>
      <c r="E322">
        <v>33740</v>
      </c>
      <c r="F322" t="s">
        <v>12</v>
      </c>
      <c r="G322" t="s">
        <v>12</v>
      </c>
      <c r="H322" t="s">
        <v>6</v>
      </c>
      <c r="I322" t="s">
        <v>6</v>
      </c>
      <c r="J322">
        <v>54</v>
      </c>
      <c r="K322">
        <v>0</v>
      </c>
      <c r="L322" s="5">
        <v>-24747.3</v>
      </c>
      <c r="M322" s="5">
        <v>-34009.51</v>
      </c>
      <c r="N322" s="5">
        <v>-9262.2099999999991</v>
      </c>
    </row>
    <row r="323" spans="1:14" x14ac:dyDescent="0.25">
      <c r="A323" s="14">
        <v>190176</v>
      </c>
      <c r="B323" t="s">
        <v>346</v>
      </c>
      <c r="C323" t="s">
        <v>19</v>
      </c>
      <c r="D323" t="s">
        <v>334</v>
      </c>
      <c r="E323">
        <v>35380</v>
      </c>
      <c r="F323" t="s">
        <v>12</v>
      </c>
      <c r="G323" t="s">
        <v>12</v>
      </c>
      <c r="H323" t="s">
        <v>6</v>
      </c>
      <c r="I323" t="s">
        <v>6</v>
      </c>
      <c r="J323">
        <v>39</v>
      </c>
      <c r="K323">
        <v>0</v>
      </c>
      <c r="L323" s="5">
        <v>-39702.04</v>
      </c>
      <c r="M323" s="5">
        <v>-40042.99</v>
      </c>
      <c r="N323" s="5">
        <v>-340.95</v>
      </c>
    </row>
    <row r="324" spans="1:14" x14ac:dyDescent="0.25">
      <c r="A324" s="14">
        <v>190177</v>
      </c>
      <c r="B324" t="s">
        <v>347</v>
      </c>
      <c r="C324" t="s">
        <v>19</v>
      </c>
      <c r="D324" t="s">
        <v>334</v>
      </c>
      <c r="E324">
        <v>35380</v>
      </c>
      <c r="F324" t="s">
        <v>12</v>
      </c>
      <c r="G324" t="s">
        <v>12</v>
      </c>
      <c r="H324" t="s">
        <v>6</v>
      </c>
      <c r="I324" t="s">
        <v>6</v>
      </c>
      <c r="J324">
        <v>27</v>
      </c>
      <c r="K324">
        <v>0</v>
      </c>
      <c r="L324" s="5">
        <v>-23935.74</v>
      </c>
      <c r="M324" s="5">
        <v>-28211.47</v>
      </c>
      <c r="N324" s="5">
        <v>-4275.7299999999996</v>
      </c>
    </row>
    <row r="325" spans="1:14" x14ac:dyDescent="0.25">
      <c r="A325" s="14">
        <v>190204</v>
      </c>
      <c r="B325" t="s">
        <v>348</v>
      </c>
      <c r="C325" t="s">
        <v>19</v>
      </c>
      <c r="D325" t="s">
        <v>334</v>
      </c>
      <c r="E325">
        <v>35380</v>
      </c>
      <c r="F325" t="s">
        <v>12</v>
      </c>
      <c r="G325" t="s">
        <v>12</v>
      </c>
      <c r="H325" t="s">
        <v>6</v>
      </c>
      <c r="I325" t="s">
        <v>6</v>
      </c>
      <c r="J325">
        <v>54</v>
      </c>
      <c r="K325">
        <v>0</v>
      </c>
      <c r="L325" s="5">
        <v>70519.210000000006</v>
      </c>
      <c r="M325" s="5">
        <v>69724.600000000006</v>
      </c>
      <c r="N325" s="5">
        <v>-794.61</v>
      </c>
    </row>
    <row r="326" spans="1:14" x14ac:dyDescent="0.25">
      <c r="A326" s="14">
        <v>190245</v>
      </c>
      <c r="B326" t="s">
        <v>349</v>
      </c>
      <c r="C326" t="s">
        <v>19</v>
      </c>
      <c r="D326" t="s">
        <v>334</v>
      </c>
      <c r="E326">
        <v>33740</v>
      </c>
      <c r="F326" t="s">
        <v>12</v>
      </c>
      <c r="G326" t="s">
        <v>12</v>
      </c>
      <c r="H326" t="s">
        <v>6</v>
      </c>
      <c r="I326" t="s">
        <v>6</v>
      </c>
      <c r="J326">
        <v>7</v>
      </c>
      <c r="K326">
        <v>0</v>
      </c>
      <c r="L326" s="5">
        <v>6908.96</v>
      </c>
      <c r="M326" s="5">
        <v>6908.96</v>
      </c>
      <c r="N326" s="5">
        <v>0</v>
      </c>
    </row>
    <row r="327" spans="1:14" x14ac:dyDescent="0.25">
      <c r="A327" s="14">
        <v>190246</v>
      </c>
      <c r="B327" t="s">
        <v>350</v>
      </c>
      <c r="C327" t="s">
        <v>19</v>
      </c>
      <c r="D327" t="s">
        <v>334</v>
      </c>
      <c r="E327">
        <v>33740</v>
      </c>
      <c r="F327" t="s">
        <v>14</v>
      </c>
      <c r="G327" t="s">
        <v>14</v>
      </c>
      <c r="H327" t="s">
        <v>6</v>
      </c>
      <c r="I327" t="s">
        <v>6</v>
      </c>
      <c r="J327">
        <v>75</v>
      </c>
      <c r="K327">
        <v>0</v>
      </c>
      <c r="L327" s="5">
        <v>70113.17</v>
      </c>
      <c r="M327" s="5">
        <v>66112.91</v>
      </c>
      <c r="N327" s="5">
        <v>-4000.26</v>
      </c>
    </row>
    <row r="328" spans="1:14" x14ac:dyDescent="0.25">
      <c r="A328" s="14">
        <v>190250</v>
      </c>
      <c r="B328" t="s">
        <v>351</v>
      </c>
      <c r="C328" t="s">
        <v>19</v>
      </c>
      <c r="D328" t="s">
        <v>334</v>
      </c>
      <c r="E328">
        <v>35380</v>
      </c>
      <c r="F328" t="s">
        <v>12</v>
      </c>
      <c r="G328" t="s">
        <v>12</v>
      </c>
      <c r="H328" t="s">
        <v>6</v>
      </c>
      <c r="I328" t="s">
        <v>6</v>
      </c>
      <c r="J328">
        <v>35</v>
      </c>
      <c r="K328">
        <v>0</v>
      </c>
      <c r="L328" s="5">
        <v>40146.019999999997</v>
      </c>
      <c r="M328" s="5">
        <v>40146.019999999997</v>
      </c>
      <c r="N328" s="5">
        <v>0</v>
      </c>
    </row>
    <row r="329" spans="1:14" x14ac:dyDescent="0.25">
      <c r="A329" s="14">
        <v>190256</v>
      </c>
      <c r="B329" t="s">
        <v>352</v>
      </c>
      <c r="C329" t="s">
        <v>19</v>
      </c>
      <c r="D329" t="s">
        <v>334</v>
      </c>
      <c r="E329">
        <v>35380</v>
      </c>
      <c r="F329" t="s">
        <v>12</v>
      </c>
      <c r="G329" t="s">
        <v>12</v>
      </c>
      <c r="H329" t="s">
        <v>6</v>
      </c>
      <c r="I329" t="s">
        <v>6</v>
      </c>
      <c r="J329">
        <v>5</v>
      </c>
      <c r="K329">
        <v>0</v>
      </c>
      <c r="L329" s="5">
        <v>5972.6</v>
      </c>
      <c r="M329" s="5">
        <v>5972.6</v>
      </c>
      <c r="N329" s="5">
        <v>0</v>
      </c>
    </row>
    <row r="330" spans="1:14" x14ac:dyDescent="0.25">
      <c r="A330" s="14">
        <v>190267</v>
      </c>
      <c r="B330" t="s">
        <v>353</v>
      </c>
      <c r="C330" t="s">
        <v>19</v>
      </c>
      <c r="D330" t="s">
        <v>334</v>
      </c>
      <c r="E330">
        <v>35380</v>
      </c>
      <c r="F330" t="s">
        <v>14</v>
      </c>
      <c r="G330" t="s">
        <v>14</v>
      </c>
      <c r="H330" t="s">
        <v>6</v>
      </c>
      <c r="I330" t="s">
        <v>6</v>
      </c>
      <c r="J330">
        <v>49</v>
      </c>
      <c r="K330">
        <v>0</v>
      </c>
      <c r="L330" s="5">
        <v>-47898.02</v>
      </c>
      <c r="M330" s="5">
        <v>-49904.43</v>
      </c>
      <c r="N330" s="5">
        <v>-2006.41</v>
      </c>
    </row>
    <row r="331" spans="1:14" x14ac:dyDescent="0.25">
      <c r="A331" s="14">
        <v>190270</v>
      </c>
      <c r="B331" t="s">
        <v>354</v>
      </c>
      <c r="C331" t="s">
        <v>19</v>
      </c>
      <c r="D331" t="s">
        <v>334</v>
      </c>
      <c r="E331">
        <v>35380</v>
      </c>
      <c r="F331" t="s">
        <v>14</v>
      </c>
      <c r="G331" t="s">
        <v>14</v>
      </c>
      <c r="H331" t="s">
        <v>6</v>
      </c>
      <c r="I331" t="s">
        <v>6</v>
      </c>
      <c r="J331">
        <v>44</v>
      </c>
      <c r="K331">
        <v>0</v>
      </c>
      <c r="L331" s="5">
        <v>37296.769999999997</v>
      </c>
      <c r="M331" s="5">
        <v>36342.400000000001</v>
      </c>
      <c r="N331" s="5">
        <v>-954.37</v>
      </c>
    </row>
    <row r="332" spans="1:14" x14ac:dyDescent="0.25">
      <c r="A332" s="14">
        <v>190274</v>
      </c>
      <c r="B332" t="s">
        <v>355</v>
      </c>
      <c r="C332" t="s">
        <v>19</v>
      </c>
      <c r="D332" t="s">
        <v>334</v>
      </c>
      <c r="E332">
        <v>35380</v>
      </c>
      <c r="F332" t="s">
        <v>12</v>
      </c>
      <c r="G332" t="s">
        <v>12</v>
      </c>
      <c r="H332" t="s">
        <v>6</v>
      </c>
      <c r="I332" t="s">
        <v>6</v>
      </c>
      <c r="J332">
        <v>32</v>
      </c>
      <c r="K332">
        <v>0</v>
      </c>
      <c r="L332" s="5">
        <v>29915.74</v>
      </c>
      <c r="M332" s="5">
        <v>29915.74</v>
      </c>
      <c r="N332" s="5">
        <v>0</v>
      </c>
    </row>
    <row r="333" spans="1:14" x14ac:dyDescent="0.25">
      <c r="A333" s="14">
        <v>190302</v>
      </c>
      <c r="B333" t="s">
        <v>356</v>
      </c>
      <c r="C333" t="s">
        <v>19</v>
      </c>
      <c r="D333" t="s">
        <v>334</v>
      </c>
      <c r="E333">
        <v>35380</v>
      </c>
      <c r="F333" t="s">
        <v>12</v>
      </c>
      <c r="G333" t="s">
        <v>12</v>
      </c>
      <c r="H333" t="s">
        <v>6</v>
      </c>
      <c r="I333" t="s">
        <v>6</v>
      </c>
      <c r="J333">
        <v>9</v>
      </c>
      <c r="K333">
        <v>0</v>
      </c>
      <c r="L333" s="5">
        <v>9262.2199999999993</v>
      </c>
      <c r="M333" s="5">
        <v>9262.2199999999993</v>
      </c>
      <c r="N333" s="5">
        <v>0</v>
      </c>
    </row>
    <row r="334" spans="1:14" x14ac:dyDescent="0.25">
      <c r="A334" s="14">
        <v>190308</v>
      </c>
      <c r="B334" t="s">
        <v>357</v>
      </c>
      <c r="C334" t="s">
        <v>19</v>
      </c>
      <c r="D334" t="s">
        <v>334</v>
      </c>
      <c r="E334">
        <v>35380</v>
      </c>
      <c r="F334" t="s">
        <v>12</v>
      </c>
      <c r="G334" t="s">
        <v>12</v>
      </c>
      <c r="H334" t="s">
        <v>6</v>
      </c>
      <c r="I334" t="s">
        <v>6</v>
      </c>
      <c r="J334">
        <v>4</v>
      </c>
      <c r="K334">
        <v>0</v>
      </c>
      <c r="L334" s="5">
        <v>-7203.31</v>
      </c>
      <c r="M334" s="5">
        <v>-7203.31</v>
      </c>
      <c r="N334" s="5">
        <v>0</v>
      </c>
    </row>
    <row r="335" spans="1:14" x14ac:dyDescent="0.25">
      <c r="A335" s="14">
        <v>190313</v>
      </c>
      <c r="B335" t="s">
        <v>358</v>
      </c>
      <c r="C335" t="s">
        <v>19</v>
      </c>
      <c r="D335" t="s">
        <v>334</v>
      </c>
      <c r="E335">
        <v>35380</v>
      </c>
      <c r="F335" t="s">
        <v>12</v>
      </c>
      <c r="G335" t="s">
        <v>12</v>
      </c>
      <c r="H335" t="s">
        <v>6</v>
      </c>
      <c r="I335" t="s">
        <v>6</v>
      </c>
      <c r="J335">
        <v>2</v>
      </c>
      <c r="K335">
        <v>0</v>
      </c>
      <c r="L335" s="5">
        <v>-2955.41</v>
      </c>
      <c r="M335" s="5">
        <v>-2955.41</v>
      </c>
      <c r="N335" s="5">
        <v>0</v>
      </c>
    </row>
    <row r="336" spans="1:14" x14ac:dyDescent="0.25">
      <c r="A336" s="14">
        <v>230070</v>
      </c>
      <c r="B336" t="s">
        <v>360</v>
      </c>
      <c r="C336" t="s">
        <v>276</v>
      </c>
      <c r="D336" t="s">
        <v>359</v>
      </c>
      <c r="E336">
        <v>40980</v>
      </c>
      <c r="F336" t="s">
        <v>12</v>
      </c>
      <c r="G336" t="s">
        <v>12</v>
      </c>
      <c r="H336" t="s">
        <v>6</v>
      </c>
      <c r="I336" t="s">
        <v>6</v>
      </c>
      <c r="J336">
        <v>338</v>
      </c>
      <c r="K336">
        <v>0</v>
      </c>
      <c r="L336" s="5">
        <v>373025.59</v>
      </c>
      <c r="M336" s="5">
        <v>385345</v>
      </c>
      <c r="N336" s="5">
        <v>12319.41</v>
      </c>
    </row>
    <row r="337" spans="1:14" x14ac:dyDescent="0.25">
      <c r="A337" s="14">
        <v>230077</v>
      </c>
      <c r="B337" t="s">
        <v>361</v>
      </c>
      <c r="C337" t="s">
        <v>276</v>
      </c>
      <c r="D337" t="s">
        <v>359</v>
      </c>
      <c r="E337">
        <v>40980</v>
      </c>
      <c r="F337" t="s">
        <v>8</v>
      </c>
      <c r="G337" t="s">
        <v>8</v>
      </c>
      <c r="H337" t="s">
        <v>10</v>
      </c>
      <c r="I337" t="s">
        <v>6</v>
      </c>
      <c r="J337">
        <v>100</v>
      </c>
      <c r="K337">
        <v>0</v>
      </c>
      <c r="L337" s="5">
        <v>-37712.83</v>
      </c>
      <c r="M337" s="5">
        <v>-68603.13</v>
      </c>
      <c r="N337" s="5">
        <v>-30890.3</v>
      </c>
    </row>
    <row r="338" spans="1:14" x14ac:dyDescent="0.25">
      <c r="A338" s="14">
        <v>230132</v>
      </c>
      <c r="B338" t="s">
        <v>362</v>
      </c>
      <c r="C338" t="s">
        <v>276</v>
      </c>
      <c r="D338" t="s">
        <v>359</v>
      </c>
      <c r="E338">
        <v>22420</v>
      </c>
      <c r="F338" t="s">
        <v>12</v>
      </c>
      <c r="G338" t="s">
        <v>12</v>
      </c>
      <c r="H338" t="s">
        <v>6</v>
      </c>
      <c r="I338" t="s">
        <v>6</v>
      </c>
      <c r="J338">
        <v>108</v>
      </c>
      <c r="K338">
        <v>0</v>
      </c>
      <c r="L338" s="5">
        <v>140743.51999999999</v>
      </c>
      <c r="M338" s="5">
        <v>140743.51999999999</v>
      </c>
      <c r="N338" s="5">
        <v>0</v>
      </c>
    </row>
    <row r="339" spans="1:14" x14ac:dyDescent="0.25">
      <c r="A339" s="14">
        <v>230141</v>
      </c>
      <c r="B339" t="s">
        <v>363</v>
      </c>
      <c r="C339" t="s">
        <v>276</v>
      </c>
      <c r="D339" t="s">
        <v>359</v>
      </c>
      <c r="E339">
        <v>22420</v>
      </c>
      <c r="F339" t="s">
        <v>12</v>
      </c>
      <c r="G339" t="s">
        <v>12</v>
      </c>
      <c r="H339" t="s">
        <v>6</v>
      </c>
      <c r="I339" t="s">
        <v>6</v>
      </c>
      <c r="J339">
        <v>253</v>
      </c>
      <c r="K339">
        <v>0</v>
      </c>
      <c r="L339" s="5">
        <v>319243.03999999998</v>
      </c>
      <c r="M339" s="5">
        <v>319243.03999999998</v>
      </c>
      <c r="N339" s="5">
        <v>0</v>
      </c>
    </row>
    <row r="340" spans="1:14" x14ac:dyDescent="0.25">
      <c r="A340" s="14">
        <v>230197</v>
      </c>
      <c r="B340" t="s">
        <v>364</v>
      </c>
      <c r="C340" t="s">
        <v>276</v>
      </c>
      <c r="D340" t="s">
        <v>359</v>
      </c>
      <c r="E340">
        <v>22420</v>
      </c>
      <c r="F340" t="s">
        <v>9</v>
      </c>
      <c r="G340" t="s">
        <v>9</v>
      </c>
      <c r="H340" t="s">
        <v>6</v>
      </c>
      <c r="I340" t="s">
        <v>6</v>
      </c>
      <c r="J340">
        <v>337</v>
      </c>
      <c r="K340">
        <v>0</v>
      </c>
      <c r="L340" s="5">
        <v>0</v>
      </c>
      <c r="M340" s="5">
        <v>0</v>
      </c>
      <c r="N340" s="5">
        <v>0</v>
      </c>
    </row>
    <row r="341" spans="1:14" x14ac:dyDescent="0.25">
      <c r="A341" s="14">
        <v>250141</v>
      </c>
      <c r="B341" t="s">
        <v>366</v>
      </c>
      <c r="C341" t="s">
        <v>7</v>
      </c>
      <c r="D341" t="s">
        <v>365</v>
      </c>
      <c r="E341">
        <v>32820</v>
      </c>
      <c r="F341" t="s">
        <v>12</v>
      </c>
      <c r="G341" t="s">
        <v>12</v>
      </c>
      <c r="H341" t="s">
        <v>6</v>
      </c>
      <c r="I341" t="s">
        <v>6</v>
      </c>
      <c r="J341">
        <v>50</v>
      </c>
      <c r="K341">
        <v>0</v>
      </c>
      <c r="L341" s="5">
        <v>-81395.179999999993</v>
      </c>
      <c r="M341" s="5">
        <v>-88274.13</v>
      </c>
      <c r="N341" s="5">
        <v>-6878.95</v>
      </c>
    </row>
    <row r="342" spans="1:14" x14ac:dyDescent="0.25">
      <c r="A342" s="14">
        <v>250167</v>
      </c>
      <c r="B342" t="s">
        <v>367</v>
      </c>
      <c r="C342" t="s">
        <v>7</v>
      </c>
      <c r="D342" t="s">
        <v>365</v>
      </c>
      <c r="E342">
        <v>32820</v>
      </c>
      <c r="F342" t="s">
        <v>12</v>
      </c>
      <c r="G342" t="s">
        <v>12</v>
      </c>
      <c r="H342" t="s">
        <v>6</v>
      </c>
      <c r="I342" t="s">
        <v>6</v>
      </c>
      <c r="J342">
        <v>18</v>
      </c>
      <c r="K342">
        <v>0</v>
      </c>
      <c r="L342" s="5">
        <v>-35568.230000000003</v>
      </c>
      <c r="M342" s="5">
        <v>-35568.230000000003</v>
      </c>
      <c r="N342" s="5">
        <v>0</v>
      </c>
    </row>
    <row r="343" spans="1:14" x14ac:dyDescent="0.25">
      <c r="A343" s="14">
        <v>260005</v>
      </c>
      <c r="B343" t="s">
        <v>369</v>
      </c>
      <c r="C343" t="s">
        <v>270</v>
      </c>
      <c r="D343" t="s">
        <v>368</v>
      </c>
      <c r="E343">
        <v>41180</v>
      </c>
      <c r="F343" t="s">
        <v>8</v>
      </c>
      <c r="G343" t="s">
        <v>8</v>
      </c>
      <c r="H343" t="s">
        <v>6</v>
      </c>
      <c r="I343" t="s">
        <v>6</v>
      </c>
      <c r="J343">
        <v>59</v>
      </c>
      <c r="K343">
        <v>0</v>
      </c>
      <c r="L343" s="5">
        <v>60067.61</v>
      </c>
      <c r="M343" s="5">
        <v>69894.22</v>
      </c>
      <c r="N343" s="5">
        <v>9826.61</v>
      </c>
    </row>
    <row r="344" spans="1:14" x14ac:dyDescent="0.25">
      <c r="A344" s="14">
        <v>260020</v>
      </c>
      <c r="B344" t="s">
        <v>370</v>
      </c>
      <c r="C344" t="s">
        <v>270</v>
      </c>
      <c r="D344" t="s">
        <v>368</v>
      </c>
      <c r="E344">
        <v>41180</v>
      </c>
      <c r="F344" t="s">
        <v>14</v>
      </c>
      <c r="G344" t="s">
        <v>14</v>
      </c>
      <c r="H344" t="s">
        <v>6</v>
      </c>
      <c r="I344" t="s">
        <v>6</v>
      </c>
      <c r="J344">
        <v>316</v>
      </c>
      <c r="K344">
        <v>0</v>
      </c>
      <c r="L344" s="5">
        <v>139527.41</v>
      </c>
      <c r="M344" s="5">
        <v>129434.79</v>
      </c>
      <c r="N344" s="5">
        <v>-10092.620000000001</v>
      </c>
    </row>
    <row r="345" spans="1:14" x14ac:dyDescent="0.25">
      <c r="A345" s="14">
        <v>260023</v>
      </c>
      <c r="B345" t="s">
        <v>371</v>
      </c>
      <c r="C345" t="s">
        <v>270</v>
      </c>
      <c r="D345" t="s">
        <v>368</v>
      </c>
      <c r="E345">
        <v>41180</v>
      </c>
      <c r="F345" t="s">
        <v>8</v>
      </c>
      <c r="G345" t="s">
        <v>8</v>
      </c>
      <c r="H345" t="s">
        <v>6</v>
      </c>
      <c r="I345" t="s">
        <v>6</v>
      </c>
      <c r="J345">
        <v>37</v>
      </c>
      <c r="K345">
        <v>0</v>
      </c>
      <c r="L345" s="5">
        <v>54944.32</v>
      </c>
      <c r="M345" s="5">
        <v>56066.75</v>
      </c>
      <c r="N345" s="5">
        <v>1122.43</v>
      </c>
    </row>
    <row r="346" spans="1:14" x14ac:dyDescent="0.25">
      <c r="A346" s="14">
        <v>260027</v>
      </c>
      <c r="B346" t="s">
        <v>372</v>
      </c>
      <c r="C346" t="s">
        <v>270</v>
      </c>
      <c r="D346" t="s">
        <v>368</v>
      </c>
      <c r="E346">
        <v>28140</v>
      </c>
      <c r="F346" t="s">
        <v>8</v>
      </c>
      <c r="G346" t="s">
        <v>8</v>
      </c>
      <c r="H346" t="s">
        <v>6</v>
      </c>
      <c r="I346" t="s">
        <v>6</v>
      </c>
      <c r="J346">
        <v>11</v>
      </c>
      <c r="K346">
        <v>0</v>
      </c>
      <c r="L346" s="5">
        <v>-19913.32</v>
      </c>
      <c r="M346" s="5">
        <v>-24447.360000000001</v>
      </c>
      <c r="N346" s="5">
        <v>-4534.04</v>
      </c>
    </row>
    <row r="347" spans="1:14" x14ac:dyDescent="0.25">
      <c r="A347" s="14">
        <v>260034</v>
      </c>
      <c r="B347" t="s">
        <v>373</v>
      </c>
      <c r="C347" t="s">
        <v>270</v>
      </c>
      <c r="D347" t="s">
        <v>368</v>
      </c>
      <c r="E347">
        <v>28140</v>
      </c>
      <c r="F347" t="s">
        <v>12</v>
      </c>
      <c r="G347" t="s">
        <v>12</v>
      </c>
      <c r="H347" t="s">
        <v>10</v>
      </c>
      <c r="I347" t="s">
        <v>6</v>
      </c>
      <c r="J347">
        <v>9</v>
      </c>
      <c r="K347">
        <v>0</v>
      </c>
      <c r="L347" s="5">
        <v>-5614.45</v>
      </c>
      <c r="M347" s="5">
        <v>-5614.45</v>
      </c>
      <c r="N347" s="5">
        <v>0</v>
      </c>
    </row>
    <row r="348" spans="1:14" x14ac:dyDescent="0.25">
      <c r="A348" s="14">
        <v>260048</v>
      </c>
      <c r="B348" t="s">
        <v>374</v>
      </c>
      <c r="C348" t="s">
        <v>270</v>
      </c>
      <c r="D348" t="s">
        <v>368</v>
      </c>
      <c r="E348">
        <v>28140</v>
      </c>
      <c r="F348" t="s">
        <v>8</v>
      </c>
      <c r="G348" t="s">
        <v>8</v>
      </c>
      <c r="H348" t="s">
        <v>6</v>
      </c>
      <c r="I348" t="s">
        <v>6</v>
      </c>
      <c r="J348">
        <v>30</v>
      </c>
      <c r="K348">
        <v>0</v>
      </c>
      <c r="L348" s="5">
        <v>37033.68</v>
      </c>
      <c r="M348" s="5">
        <v>37033.68</v>
      </c>
      <c r="N348" s="5">
        <v>0</v>
      </c>
    </row>
    <row r="349" spans="1:14" x14ac:dyDescent="0.25">
      <c r="A349" s="14">
        <v>260052</v>
      </c>
      <c r="B349" t="s">
        <v>375</v>
      </c>
      <c r="C349" t="s">
        <v>270</v>
      </c>
      <c r="D349" t="s">
        <v>368</v>
      </c>
      <c r="E349">
        <v>41180</v>
      </c>
      <c r="F349" t="s">
        <v>14</v>
      </c>
      <c r="G349" t="s">
        <v>14</v>
      </c>
      <c r="H349" t="s">
        <v>6</v>
      </c>
      <c r="I349" t="s">
        <v>6</v>
      </c>
      <c r="J349">
        <v>151</v>
      </c>
      <c r="K349">
        <v>0</v>
      </c>
      <c r="L349" s="5">
        <v>96166.38</v>
      </c>
      <c r="M349" s="5">
        <v>85680.21</v>
      </c>
      <c r="N349" s="5">
        <v>-10486.17</v>
      </c>
    </row>
    <row r="350" spans="1:14" x14ac:dyDescent="0.25">
      <c r="A350" s="14">
        <v>260057</v>
      </c>
      <c r="B350" t="s">
        <v>376</v>
      </c>
      <c r="C350" t="s">
        <v>270</v>
      </c>
      <c r="D350" t="s">
        <v>368</v>
      </c>
      <c r="E350">
        <v>28140</v>
      </c>
      <c r="F350" t="s">
        <v>9</v>
      </c>
      <c r="G350" t="s">
        <v>9</v>
      </c>
      <c r="H350" t="s">
        <v>6</v>
      </c>
      <c r="I350" t="s">
        <v>6</v>
      </c>
      <c r="J350">
        <v>35</v>
      </c>
      <c r="K350">
        <v>0</v>
      </c>
      <c r="L350" s="5">
        <v>0</v>
      </c>
      <c r="M350" s="5">
        <v>0</v>
      </c>
      <c r="N350" s="5">
        <v>0</v>
      </c>
    </row>
    <row r="351" spans="1:14" x14ac:dyDescent="0.25">
      <c r="A351" s="14">
        <v>260062</v>
      </c>
      <c r="B351" t="s">
        <v>377</v>
      </c>
      <c r="C351" t="s">
        <v>270</v>
      </c>
      <c r="D351" t="s">
        <v>368</v>
      </c>
      <c r="E351">
        <v>28140</v>
      </c>
      <c r="F351" t="s">
        <v>14</v>
      </c>
      <c r="G351" t="s">
        <v>14</v>
      </c>
      <c r="H351" t="s">
        <v>6</v>
      </c>
      <c r="I351" t="s">
        <v>6</v>
      </c>
      <c r="J351">
        <v>108</v>
      </c>
      <c r="K351">
        <v>0</v>
      </c>
      <c r="L351" s="5">
        <v>-136464.79</v>
      </c>
      <c r="M351" s="5">
        <v>-136464.79</v>
      </c>
      <c r="N351" s="5">
        <v>0</v>
      </c>
    </row>
    <row r="352" spans="1:14" x14ac:dyDescent="0.25">
      <c r="A352" s="14">
        <v>260068</v>
      </c>
      <c r="B352" t="s">
        <v>378</v>
      </c>
      <c r="C352" t="s">
        <v>270</v>
      </c>
      <c r="D352" t="s">
        <v>368</v>
      </c>
      <c r="E352">
        <v>17860</v>
      </c>
      <c r="F352" t="s">
        <v>12</v>
      </c>
      <c r="G352" t="s">
        <v>12</v>
      </c>
      <c r="H352" t="s">
        <v>6</v>
      </c>
      <c r="I352" t="s">
        <v>6</v>
      </c>
      <c r="J352">
        <v>673</v>
      </c>
      <c r="K352">
        <v>0</v>
      </c>
      <c r="L352" s="5">
        <v>490114.74</v>
      </c>
      <c r="M352" s="5">
        <v>409402.47</v>
      </c>
      <c r="N352" s="5">
        <v>-80712.27</v>
      </c>
    </row>
    <row r="353" spans="1:14" x14ac:dyDescent="0.25">
      <c r="A353" s="14">
        <v>260077</v>
      </c>
      <c r="B353" t="s">
        <v>379</v>
      </c>
      <c r="C353" t="s">
        <v>270</v>
      </c>
      <c r="D353" t="s">
        <v>368</v>
      </c>
      <c r="E353">
        <v>41180</v>
      </c>
      <c r="F353" t="s">
        <v>12</v>
      </c>
      <c r="G353" t="s">
        <v>12</v>
      </c>
      <c r="H353" t="s">
        <v>6</v>
      </c>
      <c r="I353" t="s">
        <v>6</v>
      </c>
      <c r="J353">
        <v>84</v>
      </c>
      <c r="K353">
        <v>0</v>
      </c>
      <c r="L353" s="5">
        <v>87555.17</v>
      </c>
      <c r="M353" s="5">
        <v>92034.58</v>
      </c>
      <c r="N353" s="5">
        <v>4479.41</v>
      </c>
    </row>
    <row r="354" spans="1:14" x14ac:dyDescent="0.25">
      <c r="A354" s="14">
        <v>260081</v>
      </c>
      <c r="B354" t="s">
        <v>380</v>
      </c>
      <c r="C354" t="s">
        <v>270</v>
      </c>
      <c r="D354" t="s">
        <v>368</v>
      </c>
      <c r="E354">
        <v>41180</v>
      </c>
      <c r="F354" t="s">
        <v>12</v>
      </c>
      <c r="G354" t="s">
        <v>12</v>
      </c>
      <c r="H354" t="s">
        <v>6</v>
      </c>
      <c r="I354" t="s">
        <v>6</v>
      </c>
      <c r="J354">
        <v>178</v>
      </c>
      <c r="K354">
        <v>0</v>
      </c>
      <c r="L354" s="5">
        <v>124486.52</v>
      </c>
      <c r="M354" s="5">
        <v>91568.6</v>
      </c>
      <c r="N354" s="5">
        <v>-32917.919999999998</v>
      </c>
    </row>
    <row r="355" spans="1:14" x14ac:dyDescent="0.25">
      <c r="A355" s="14">
        <v>260091</v>
      </c>
      <c r="B355" t="s">
        <v>381</v>
      </c>
      <c r="C355" t="s">
        <v>270</v>
      </c>
      <c r="D355" t="s">
        <v>368</v>
      </c>
      <c r="E355">
        <v>41180</v>
      </c>
      <c r="F355" t="s">
        <v>12</v>
      </c>
      <c r="G355" t="s">
        <v>12</v>
      </c>
      <c r="H355" t="s">
        <v>6</v>
      </c>
      <c r="I355" t="s">
        <v>6</v>
      </c>
      <c r="J355">
        <v>41</v>
      </c>
      <c r="K355">
        <v>0</v>
      </c>
      <c r="L355" s="5">
        <v>44520.28</v>
      </c>
      <c r="M355" s="5">
        <v>48654.43</v>
      </c>
      <c r="N355" s="5">
        <v>4134.1499999999996</v>
      </c>
    </row>
    <row r="356" spans="1:14" x14ac:dyDescent="0.25">
      <c r="A356" s="14">
        <v>260095</v>
      </c>
      <c r="B356" t="s">
        <v>382</v>
      </c>
      <c r="C356" t="s">
        <v>270</v>
      </c>
      <c r="D356" t="s">
        <v>368</v>
      </c>
      <c r="E356">
        <v>28140</v>
      </c>
      <c r="F356" t="s">
        <v>8</v>
      </c>
      <c r="G356" t="s">
        <v>8</v>
      </c>
      <c r="H356" t="s">
        <v>6</v>
      </c>
      <c r="I356" t="s">
        <v>6</v>
      </c>
      <c r="J356">
        <v>174</v>
      </c>
      <c r="K356">
        <v>0</v>
      </c>
      <c r="L356" s="5">
        <v>-9094.25</v>
      </c>
      <c r="M356" s="5">
        <v>-12443.82</v>
      </c>
      <c r="N356" s="5">
        <v>-3349.57</v>
      </c>
    </row>
    <row r="357" spans="1:14" x14ac:dyDescent="0.25">
      <c r="A357" s="14">
        <v>260096</v>
      </c>
      <c r="B357" t="s">
        <v>383</v>
      </c>
      <c r="C357" t="s">
        <v>270</v>
      </c>
      <c r="D357" t="s">
        <v>368</v>
      </c>
      <c r="E357">
        <v>28140</v>
      </c>
      <c r="F357" t="s">
        <v>12</v>
      </c>
      <c r="G357" t="s">
        <v>12</v>
      </c>
      <c r="H357" t="s">
        <v>6</v>
      </c>
      <c r="I357" t="s">
        <v>6</v>
      </c>
      <c r="J357">
        <v>521</v>
      </c>
      <c r="K357">
        <v>0</v>
      </c>
      <c r="L357" s="5">
        <v>-127172.85</v>
      </c>
      <c r="M357" s="5">
        <v>-187628.76</v>
      </c>
      <c r="N357" s="5">
        <v>-60455.91</v>
      </c>
    </row>
    <row r="358" spans="1:14" x14ac:dyDescent="0.25">
      <c r="A358" s="14">
        <v>260102</v>
      </c>
      <c r="B358" t="s">
        <v>384</v>
      </c>
      <c r="C358" t="s">
        <v>270</v>
      </c>
      <c r="D358" t="s">
        <v>368</v>
      </c>
      <c r="E358">
        <v>28140</v>
      </c>
      <c r="F358" t="s">
        <v>12</v>
      </c>
      <c r="G358" t="s">
        <v>12</v>
      </c>
      <c r="H358" t="s">
        <v>6</v>
      </c>
      <c r="I358" t="s">
        <v>6</v>
      </c>
      <c r="J358">
        <v>52</v>
      </c>
      <c r="K358">
        <v>0</v>
      </c>
      <c r="L358" s="5">
        <v>36094.19</v>
      </c>
      <c r="M358" s="5">
        <v>35809.61</v>
      </c>
      <c r="N358" s="5">
        <v>-284.58</v>
      </c>
    </row>
    <row r="359" spans="1:14" x14ac:dyDescent="0.25">
      <c r="A359" s="14">
        <v>260104</v>
      </c>
      <c r="B359" t="s">
        <v>385</v>
      </c>
      <c r="C359" t="s">
        <v>270</v>
      </c>
      <c r="D359" t="s">
        <v>368</v>
      </c>
      <c r="E359">
        <v>41180</v>
      </c>
      <c r="F359" t="s">
        <v>12</v>
      </c>
      <c r="G359" t="s">
        <v>12</v>
      </c>
      <c r="H359" t="s">
        <v>6</v>
      </c>
      <c r="I359" t="s">
        <v>6</v>
      </c>
      <c r="J359">
        <v>414</v>
      </c>
      <c r="K359">
        <v>0</v>
      </c>
      <c r="L359" s="5">
        <v>93891.38</v>
      </c>
      <c r="M359" s="5">
        <v>143713.03</v>
      </c>
      <c r="N359" s="5">
        <v>49821.65</v>
      </c>
    </row>
    <row r="360" spans="1:14" x14ac:dyDescent="0.25">
      <c r="A360" s="14">
        <v>260105</v>
      </c>
      <c r="B360" t="s">
        <v>386</v>
      </c>
      <c r="C360" t="s">
        <v>270</v>
      </c>
      <c r="D360" t="s">
        <v>368</v>
      </c>
      <c r="E360">
        <v>41180</v>
      </c>
      <c r="F360" t="s">
        <v>12</v>
      </c>
      <c r="G360" t="s">
        <v>12</v>
      </c>
      <c r="H360" t="s">
        <v>6</v>
      </c>
      <c r="I360" t="s">
        <v>6</v>
      </c>
      <c r="J360">
        <v>6</v>
      </c>
      <c r="K360">
        <v>0</v>
      </c>
      <c r="L360" s="5">
        <v>-10344.91</v>
      </c>
      <c r="M360" s="5">
        <v>-8844.66</v>
      </c>
      <c r="N360" s="5">
        <v>1500.25</v>
      </c>
    </row>
    <row r="361" spans="1:14" x14ac:dyDescent="0.25">
      <c r="A361" s="14">
        <v>260110</v>
      </c>
      <c r="B361" t="s">
        <v>387</v>
      </c>
      <c r="C361" t="s">
        <v>270</v>
      </c>
      <c r="D361" t="s">
        <v>368</v>
      </c>
      <c r="E361">
        <v>16020</v>
      </c>
      <c r="F361" t="s">
        <v>14</v>
      </c>
      <c r="G361" t="s">
        <v>14</v>
      </c>
      <c r="H361" t="s">
        <v>10</v>
      </c>
      <c r="I361" t="s">
        <v>6</v>
      </c>
      <c r="J361">
        <v>86</v>
      </c>
      <c r="K361">
        <v>0</v>
      </c>
      <c r="L361" s="5">
        <v>85686.11</v>
      </c>
      <c r="M361" s="5">
        <v>89011.96</v>
      </c>
      <c r="N361" s="5">
        <v>3325.84</v>
      </c>
    </row>
    <row r="362" spans="1:14" x14ac:dyDescent="0.25">
      <c r="A362" s="14">
        <v>260138</v>
      </c>
      <c r="B362" t="s">
        <v>388</v>
      </c>
      <c r="C362" t="s">
        <v>270</v>
      </c>
      <c r="D362" t="s">
        <v>368</v>
      </c>
      <c r="E362">
        <v>28140</v>
      </c>
      <c r="F362" t="s">
        <v>12</v>
      </c>
      <c r="G362" t="s">
        <v>12</v>
      </c>
      <c r="H362" t="s">
        <v>6</v>
      </c>
      <c r="I362" t="s">
        <v>6</v>
      </c>
      <c r="J362">
        <v>76</v>
      </c>
      <c r="K362">
        <v>0</v>
      </c>
      <c r="L362" s="5">
        <v>-29418.87</v>
      </c>
      <c r="M362" s="5">
        <v>-33302.660000000003</v>
      </c>
      <c r="N362" s="5">
        <v>-3883.79</v>
      </c>
    </row>
    <row r="363" spans="1:14" x14ac:dyDescent="0.25">
      <c r="A363" s="14">
        <v>260141</v>
      </c>
      <c r="B363" t="s">
        <v>389</v>
      </c>
      <c r="C363" t="s">
        <v>270</v>
      </c>
      <c r="D363" t="s">
        <v>368</v>
      </c>
      <c r="E363">
        <v>17860</v>
      </c>
      <c r="F363" t="s">
        <v>12</v>
      </c>
      <c r="G363" t="s">
        <v>12</v>
      </c>
      <c r="H363" t="s">
        <v>6</v>
      </c>
      <c r="I363" t="s">
        <v>6</v>
      </c>
      <c r="J363">
        <v>254</v>
      </c>
      <c r="K363">
        <v>0</v>
      </c>
      <c r="L363" s="5">
        <v>107184.4</v>
      </c>
      <c r="M363" s="5">
        <v>105968.78</v>
      </c>
      <c r="N363" s="5">
        <v>-1215.6199999999999</v>
      </c>
    </row>
    <row r="364" spans="1:14" x14ac:dyDescent="0.25">
      <c r="A364" s="14">
        <v>260162</v>
      </c>
      <c r="B364" t="s">
        <v>390</v>
      </c>
      <c r="C364" t="s">
        <v>270</v>
      </c>
      <c r="D364" t="s">
        <v>368</v>
      </c>
      <c r="E364">
        <v>41180</v>
      </c>
      <c r="F364" t="s">
        <v>14</v>
      </c>
      <c r="G364" t="s">
        <v>14</v>
      </c>
      <c r="H364" t="s">
        <v>6</v>
      </c>
      <c r="I364" t="s">
        <v>6</v>
      </c>
      <c r="J364">
        <v>280</v>
      </c>
      <c r="K364">
        <v>0</v>
      </c>
      <c r="L364" s="5">
        <v>257382.89</v>
      </c>
      <c r="M364" s="5">
        <v>255202.78</v>
      </c>
      <c r="N364" s="5">
        <v>-2180.11</v>
      </c>
    </row>
    <row r="365" spans="1:14" x14ac:dyDescent="0.25">
      <c r="A365" s="14">
        <v>260176</v>
      </c>
      <c r="B365" t="s">
        <v>391</v>
      </c>
      <c r="C365" t="s">
        <v>270</v>
      </c>
      <c r="D365" t="s">
        <v>368</v>
      </c>
      <c r="E365">
        <v>41180</v>
      </c>
      <c r="F365" t="s">
        <v>8</v>
      </c>
      <c r="G365" t="s">
        <v>8</v>
      </c>
      <c r="H365" t="s">
        <v>6</v>
      </c>
      <c r="I365" t="s">
        <v>6</v>
      </c>
      <c r="J365">
        <v>200</v>
      </c>
      <c r="K365">
        <v>0</v>
      </c>
      <c r="L365" s="5">
        <v>-77016.75</v>
      </c>
      <c r="M365" s="5">
        <v>-77866.2</v>
      </c>
      <c r="N365" s="5">
        <v>-849.45</v>
      </c>
    </row>
    <row r="366" spans="1:14" x14ac:dyDescent="0.25">
      <c r="A366" s="14">
        <v>260177</v>
      </c>
      <c r="B366" t="s">
        <v>392</v>
      </c>
      <c r="C366" t="s">
        <v>270</v>
      </c>
      <c r="D366" t="s">
        <v>368</v>
      </c>
      <c r="E366">
        <v>28140</v>
      </c>
      <c r="F366" t="s">
        <v>8</v>
      </c>
      <c r="G366" t="s">
        <v>8</v>
      </c>
      <c r="H366" t="s">
        <v>6</v>
      </c>
      <c r="I366" t="s">
        <v>6</v>
      </c>
      <c r="J366">
        <v>160</v>
      </c>
      <c r="K366">
        <v>0</v>
      </c>
      <c r="L366" s="5">
        <v>45357.82</v>
      </c>
      <c r="M366" s="5">
        <v>29200.98</v>
      </c>
      <c r="N366" s="5">
        <v>-16156.84</v>
      </c>
    </row>
    <row r="367" spans="1:14" x14ac:dyDescent="0.25">
      <c r="A367" s="14">
        <v>260179</v>
      </c>
      <c r="B367" t="s">
        <v>393</v>
      </c>
      <c r="C367" t="s">
        <v>270</v>
      </c>
      <c r="D367" t="s">
        <v>368</v>
      </c>
      <c r="E367">
        <v>41180</v>
      </c>
      <c r="F367" t="s">
        <v>14</v>
      </c>
      <c r="G367" t="s">
        <v>14</v>
      </c>
      <c r="H367" t="s">
        <v>6</v>
      </c>
      <c r="I367" t="s">
        <v>6</v>
      </c>
      <c r="J367">
        <v>451</v>
      </c>
      <c r="K367">
        <v>0</v>
      </c>
      <c r="L367" s="5">
        <v>476339.64</v>
      </c>
      <c r="M367" s="5">
        <v>493686.12</v>
      </c>
      <c r="N367" s="5">
        <v>17346.48</v>
      </c>
    </row>
    <row r="368" spans="1:14" x14ac:dyDescent="0.25">
      <c r="A368" s="14">
        <v>260180</v>
      </c>
      <c r="B368" t="s">
        <v>394</v>
      </c>
      <c r="C368" t="s">
        <v>270</v>
      </c>
      <c r="D368" t="s">
        <v>368</v>
      </c>
      <c r="E368">
        <v>41180</v>
      </c>
      <c r="F368" t="s">
        <v>12</v>
      </c>
      <c r="G368" t="s">
        <v>12</v>
      </c>
      <c r="H368" t="s">
        <v>6</v>
      </c>
      <c r="I368" t="s">
        <v>6</v>
      </c>
      <c r="J368">
        <v>53</v>
      </c>
      <c r="K368">
        <v>0</v>
      </c>
      <c r="L368" s="5">
        <v>-67766.31</v>
      </c>
      <c r="M368" s="5">
        <v>-72879.98</v>
      </c>
      <c r="N368" s="5">
        <v>-5113.67</v>
      </c>
    </row>
    <row r="369" spans="1:14" x14ac:dyDescent="0.25">
      <c r="A369" s="14">
        <v>260183</v>
      </c>
      <c r="B369" t="s">
        <v>44</v>
      </c>
      <c r="C369" t="s">
        <v>270</v>
      </c>
      <c r="D369" t="s">
        <v>368</v>
      </c>
      <c r="E369">
        <v>16020</v>
      </c>
      <c r="F369" t="s">
        <v>14</v>
      </c>
      <c r="G369" t="s">
        <v>14</v>
      </c>
      <c r="H369" t="s">
        <v>10</v>
      </c>
      <c r="I369" t="s">
        <v>6</v>
      </c>
      <c r="J369">
        <v>282</v>
      </c>
      <c r="K369">
        <v>0</v>
      </c>
      <c r="L369" s="5">
        <v>308228.78999999998</v>
      </c>
      <c r="M369" s="5">
        <v>308228.78999999998</v>
      </c>
      <c r="N369" s="5">
        <v>0</v>
      </c>
    </row>
    <row r="370" spans="1:14" x14ac:dyDescent="0.25">
      <c r="A370" s="14">
        <v>260190</v>
      </c>
      <c r="B370" t="s">
        <v>395</v>
      </c>
      <c r="C370" t="s">
        <v>270</v>
      </c>
      <c r="D370" t="s">
        <v>368</v>
      </c>
      <c r="E370">
        <v>28140</v>
      </c>
      <c r="F370" t="s">
        <v>12</v>
      </c>
      <c r="G370" t="s">
        <v>12</v>
      </c>
      <c r="H370" t="s">
        <v>6</v>
      </c>
      <c r="I370" t="s">
        <v>6</v>
      </c>
      <c r="J370">
        <v>128</v>
      </c>
      <c r="K370">
        <v>0</v>
      </c>
      <c r="L370" s="5">
        <v>-29062.34</v>
      </c>
      <c r="M370" s="5">
        <v>-31679.43</v>
      </c>
      <c r="N370" s="5">
        <v>-2617.09</v>
      </c>
    </row>
    <row r="371" spans="1:14" x14ac:dyDescent="0.25">
      <c r="A371" s="14">
        <v>260191</v>
      </c>
      <c r="B371" t="s">
        <v>396</v>
      </c>
      <c r="C371" t="s">
        <v>270</v>
      </c>
      <c r="D371" t="s">
        <v>368</v>
      </c>
      <c r="E371">
        <v>41180</v>
      </c>
      <c r="F371" t="s">
        <v>8</v>
      </c>
      <c r="G371" t="s">
        <v>8</v>
      </c>
      <c r="H371" t="s">
        <v>6</v>
      </c>
      <c r="I371" t="s">
        <v>6</v>
      </c>
      <c r="J371">
        <v>4</v>
      </c>
      <c r="K371">
        <v>0</v>
      </c>
      <c r="L371" s="5">
        <v>-974.95</v>
      </c>
      <c r="M371" s="5">
        <v>3860</v>
      </c>
      <c r="N371" s="5">
        <v>4834.95</v>
      </c>
    </row>
    <row r="372" spans="1:14" x14ac:dyDescent="0.25">
      <c r="A372" s="14">
        <v>260193</v>
      </c>
      <c r="B372" t="s">
        <v>258</v>
      </c>
      <c r="C372" t="s">
        <v>270</v>
      </c>
      <c r="D372" t="s">
        <v>368</v>
      </c>
      <c r="E372">
        <v>28140</v>
      </c>
      <c r="F372" t="s">
        <v>9</v>
      </c>
      <c r="G372" t="s">
        <v>9</v>
      </c>
      <c r="H372" t="s">
        <v>6</v>
      </c>
      <c r="I372" t="s">
        <v>6</v>
      </c>
      <c r="J372">
        <v>97</v>
      </c>
      <c r="K372">
        <v>0</v>
      </c>
      <c r="L372" s="5">
        <v>0</v>
      </c>
      <c r="M372" s="5">
        <v>0</v>
      </c>
      <c r="N372" s="5">
        <v>0</v>
      </c>
    </row>
    <row r="373" spans="1:14" x14ac:dyDescent="0.25">
      <c r="A373" s="14">
        <v>260200</v>
      </c>
      <c r="B373" t="s">
        <v>397</v>
      </c>
      <c r="C373" t="s">
        <v>270</v>
      </c>
      <c r="D373" t="s">
        <v>368</v>
      </c>
      <c r="E373">
        <v>41180</v>
      </c>
      <c r="F373" t="s">
        <v>12</v>
      </c>
      <c r="G373" t="s">
        <v>12</v>
      </c>
      <c r="H373" t="s">
        <v>6</v>
      </c>
      <c r="I373" t="s">
        <v>6</v>
      </c>
      <c r="J373">
        <v>48</v>
      </c>
      <c r="K373">
        <v>0</v>
      </c>
      <c r="L373" s="5">
        <v>18523.97</v>
      </c>
      <c r="M373" s="5">
        <v>33238.5</v>
      </c>
      <c r="N373" s="5">
        <v>14714.53</v>
      </c>
    </row>
    <row r="374" spans="1:14" x14ac:dyDescent="0.25">
      <c r="A374" s="14">
        <v>260210</v>
      </c>
      <c r="B374" t="s">
        <v>398</v>
      </c>
      <c r="C374" t="s">
        <v>270</v>
      </c>
      <c r="D374" t="s">
        <v>368</v>
      </c>
      <c r="E374">
        <v>41180</v>
      </c>
      <c r="F374" t="s">
        <v>12</v>
      </c>
      <c r="G374" t="s">
        <v>12</v>
      </c>
      <c r="H374" t="s">
        <v>6</v>
      </c>
      <c r="I374" t="s">
        <v>6</v>
      </c>
      <c r="J374">
        <v>7</v>
      </c>
      <c r="K374">
        <v>0</v>
      </c>
      <c r="L374" s="5">
        <v>-8479.7199999999993</v>
      </c>
      <c r="M374" s="5">
        <v>-8479.7199999999993</v>
      </c>
      <c r="N374" s="5">
        <v>0</v>
      </c>
    </row>
    <row r="375" spans="1:14" x14ac:dyDescent="0.25">
      <c r="A375" s="14">
        <v>260214</v>
      </c>
      <c r="B375" t="s">
        <v>399</v>
      </c>
      <c r="C375" t="s">
        <v>270</v>
      </c>
      <c r="D375" t="s">
        <v>368</v>
      </c>
      <c r="E375">
        <v>28140</v>
      </c>
      <c r="F375" t="s">
        <v>8</v>
      </c>
      <c r="G375" t="s">
        <v>8</v>
      </c>
      <c r="H375" t="s">
        <v>6</v>
      </c>
      <c r="I375" t="s">
        <v>6</v>
      </c>
      <c r="J375">
        <v>105</v>
      </c>
      <c r="K375">
        <v>0</v>
      </c>
      <c r="L375" s="5">
        <v>-114536.35</v>
      </c>
      <c r="M375" s="5">
        <v>-114536.35</v>
      </c>
      <c r="N375" s="5">
        <v>0</v>
      </c>
    </row>
    <row r="376" spans="1:14" x14ac:dyDescent="0.25">
      <c r="A376" s="14">
        <v>260216</v>
      </c>
      <c r="B376" t="s">
        <v>400</v>
      </c>
      <c r="C376" t="s">
        <v>270</v>
      </c>
      <c r="D376" t="s">
        <v>368</v>
      </c>
      <c r="E376">
        <v>28140</v>
      </c>
      <c r="F376" t="s">
        <v>12</v>
      </c>
      <c r="G376" t="s">
        <v>12</v>
      </c>
      <c r="H376" t="s">
        <v>6</v>
      </c>
      <c r="I376" t="s">
        <v>6</v>
      </c>
      <c r="J376">
        <v>127</v>
      </c>
      <c r="K376">
        <v>0</v>
      </c>
      <c r="L376" s="5">
        <v>85728.67</v>
      </c>
      <c r="M376" s="5">
        <v>80015.399999999994</v>
      </c>
      <c r="N376" s="5">
        <v>-5713.27</v>
      </c>
    </row>
    <row r="377" spans="1:14" x14ac:dyDescent="0.25">
      <c r="A377" s="14">
        <v>260219</v>
      </c>
      <c r="B377" t="s">
        <v>775</v>
      </c>
      <c r="C377" t="s">
        <v>270</v>
      </c>
      <c r="D377" t="s">
        <v>368</v>
      </c>
      <c r="E377">
        <v>41180</v>
      </c>
      <c r="F377" t="s">
        <v>8</v>
      </c>
      <c r="G377" t="s">
        <v>8</v>
      </c>
      <c r="H377" t="s">
        <v>6</v>
      </c>
      <c r="I377" t="s">
        <v>6</v>
      </c>
      <c r="J377">
        <v>2</v>
      </c>
      <c r="K377">
        <v>0</v>
      </c>
      <c r="L377" s="5"/>
      <c r="M377" s="5">
        <v>1959.36</v>
      </c>
      <c r="N377" s="5">
        <v>1959.36</v>
      </c>
    </row>
    <row r="378" spans="1:14" x14ac:dyDescent="0.25">
      <c r="A378" s="14">
        <v>280003</v>
      </c>
      <c r="B378" t="s">
        <v>402</v>
      </c>
      <c r="C378" t="s">
        <v>270</v>
      </c>
      <c r="D378" t="s">
        <v>401</v>
      </c>
      <c r="E378">
        <v>30700</v>
      </c>
      <c r="F378" t="s">
        <v>12</v>
      </c>
      <c r="G378" t="s">
        <v>12</v>
      </c>
      <c r="H378" t="s">
        <v>6</v>
      </c>
      <c r="I378" t="s">
        <v>6</v>
      </c>
      <c r="J378">
        <v>439</v>
      </c>
      <c r="K378">
        <v>0</v>
      </c>
      <c r="L378" s="5">
        <v>580491.03</v>
      </c>
      <c r="M378" s="5">
        <v>581424.79</v>
      </c>
      <c r="N378" s="5">
        <v>933.76</v>
      </c>
    </row>
    <row r="379" spans="1:14" x14ac:dyDescent="0.25">
      <c r="A379" s="14">
        <v>280127</v>
      </c>
      <c r="B379" t="s">
        <v>403</v>
      </c>
      <c r="C379" t="s">
        <v>270</v>
      </c>
      <c r="D379" t="s">
        <v>401</v>
      </c>
      <c r="E379">
        <v>30700</v>
      </c>
      <c r="F379" t="s">
        <v>14</v>
      </c>
      <c r="G379" t="s">
        <v>14</v>
      </c>
      <c r="H379" t="s">
        <v>6</v>
      </c>
      <c r="I379" t="s">
        <v>6</v>
      </c>
      <c r="J379">
        <v>518</v>
      </c>
      <c r="K379">
        <v>0</v>
      </c>
      <c r="L379" s="5">
        <v>507976.95</v>
      </c>
      <c r="M379" s="5">
        <v>508959.35</v>
      </c>
      <c r="N379" s="5">
        <v>982.41</v>
      </c>
    </row>
    <row r="380" spans="1:14" x14ac:dyDescent="0.25">
      <c r="A380" s="14">
        <v>290019</v>
      </c>
      <c r="B380" t="s">
        <v>405</v>
      </c>
      <c r="C380" t="s">
        <v>149</v>
      </c>
      <c r="D380" t="s">
        <v>404</v>
      </c>
      <c r="E380">
        <v>16180</v>
      </c>
      <c r="F380" t="s">
        <v>9</v>
      </c>
      <c r="G380" t="s">
        <v>9</v>
      </c>
      <c r="H380" t="s">
        <v>10</v>
      </c>
      <c r="I380" t="s">
        <v>6</v>
      </c>
      <c r="J380">
        <v>222</v>
      </c>
      <c r="K380">
        <v>0</v>
      </c>
      <c r="L380" s="5">
        <v>0</v>
      </c>
      <c r="M380" s="5">
        <v>0</v>
      </c>
      <c r="N380" s="5">
        <v>0</v>
      </c>
    </row>
    <row r="381" spans="1:14" x14ac:dyDescent="0.25">
      <c r="A381" s="14">
        <v>310001</v>
      </c>
      <c r="B381" t="s">
        <v>408</v>
      </c>
      <c r="C381" t="s">
        <v>407</v>
      </c>
      <c r="D381" t="s">
        <v>406</v>
      </c>
      <c r="E381">
        <v>35620</v>
      </c>
      <c r="F381" t="s">
        <v>14</v>
      </c>
      <c r="G381" t="s">
        <v>14</v>
      </c>
      <c r="H381" t="s">
        <v>6</v>
      </c>
      <c r="I381" t="s">
        <v>6</v>
      </c>
      <c r="J381">
        <v>785</v>
      </c>
      <c r="K381">
        <v>0</v>
      </c>
      <c r="L381" s="5">
        <v>1356912.19</v>
      </c>
      <c r="M381" s="5">
        <v>1360112.39</v>
      </c>
      <c r="N381" s="5">
        <v>3200.2</v>
      </c>
    </row>
    <row r="382" spans="1:14" x14ac:dyDescent="0.25">
      <c r="A382" s="14">
        <v>310002</v>
      </c>
      <c r="B382" t="s">
        <v>409</v>
      </c>
      <c r="C382" t="s">
        <v>407</v>
      </c>
      <c r="D382" t="s">
        <v>406</v>
      </c>
      <c r="E382">
        <v>35620</v>
      </c>
      <c r="F382" t="s">
        <v>9</v>
      </c>
      <c r="G382" t="s">
        <v>9</v>
      </c>
      <c r="H382" t="s">
        <v>6</v>
      </c>
      <c r="I382" t="s">
        <v>6</v>
      </c>
      <c r="J382">
        <v>25</v>
      </c>
      <c r="K382">
        <v>0</v>
      </c>
      <c r="L382" s="5">
        <v>-8452.02</v>
      </c>
      <c r="M382" s="5">
        <v>-6432.17</v>
      </c>
      <c r="N382" s="5">
        <v>2019.85</v>
      </c>
    </row>
    <row r="383" spans="1:14" x14ac:dyDescent="0.25">
      <c r="A383" s="14">
        <v>310003</v>
      </c>
      <c r="B383" t="s">
        <v>410</v>
      </c>
      <c r="C383" t="s">
        <v>407</v>
      </c>
      <c r="D383" t="s">
        <v>406</v>
      </c>
      <c r="E383">
        <v>35620</v>
      </c>
      <c r="F383" t="s">
        <v>12</v>
      </c>
      <c r="G383" t="s">
        <v>12</v>
      </c>
      <c r="H383" t="s">
        <v>6</v>
      </c>
      <c r="I383" t="s">
        <v>6</v>
      </c>
      <c r="J383">
        <v>33</v>
      </c>
      <c r="K383">
        <v>0</v>
      </c>
      <c r="L383" s="5">
        <v>-8274.24</v>
      </c>
      <c r="M383" s="5">
        <v>-12704.14</v>
      </c>
      <c r="N383" s="5">
        <v>-4429.8999999999996</v>
      </c>
    </row>
    <row r="384" spans="1:14" x14ac:dyDescent="0.25">
      <c r="A384" s="14">
        <v>310006</v>
      </c>
      <c r="B384" t="s">
        <v>411</v>
      </c>
      <c r="C384" t="s">
        <v>407</v>
      </c>
      <c r="D384" t="s">
        <v>406</v>
      </c>
      <c r="E384">
        <v>35620</v>
      </c>
      <c r="F384" t="s">
        <v>12</v>
      </c>
      <c r="G384" t="s">
        <v>12</v>
      </c>
      <c r="H384" t="s">
        <v>6</v>
      </c>
      <c r="I384" t="s">
        <v>6</v>
      </c>
      <c r="J384">
        <v>26</v>
      </c>
      <c r="K384">
        <v>0</v>
      </c>
      <c r="L384" s="5">
        <v>-65820.179999999993</v>
      </c>
      <c r="M384" s="5">
        <v>-65820.179999999993</v>
      </c>
      <c r="N384" s="5">
        <v>0</v>
      </c>
    </row>
    <row r="385" spans="1:14" x14ac:dyDescent="0.25">
      <c r="A385" s="14">
        <v>310009</v>
      </c>
      <c r="B385" t="s">
        <v>412</v>
      </c>
      <c r="C385" t="s">
        <v>407</v>
      </c>
      <c r="D385" t="s">
        <v>406</v>
      </c>
      <c r="E385">
        <v>35620</v>
      </c>
      <c r="F385" t="s">
        <v>12</v>
      </c>
      <c r="G385" t="s">
        <v>12</v>
      </c>
      <c r="H385" t="s">
        <v>6</v>
      </c>
      <c r="I385" t="s">
        <v>6</v>
      </c>
      <c r="J385">
        <v>149</v>
      </c>
      <c r="K385">
        <v>0</v>
      </c>
      <c r="L385" s="5">
        <v>251639.84</v>
      </c>
      <c r="M385" s="5">
        <v>251639.84</v>
      </c>
      <c r="N385" s="5">
        <v>0</v>
      </c>
    </row>
    <row r="386" spans="1:14" x14ac:dyDescent="0.25">
      <c r="A386" s="14">
        <v>310010</v>
      </c>
      <c r="B386" t="s">
        <v>413</v>
      </c>
      <c r="C386" t="s">
        <v>407</v>
      </c>
      <c r="D386" t="s">
        <v>406</v>
      </c>
      <c r="E386">
        <v>35620</v>
      </c>
      <c r="F386" t="s">
        <v>14</v>
      </c>
      <c r="G386" t="s">
        <v>14</v>
      </c>
      <c r="H386" t="s">
        <v>6</v>
      </c>
      <c r="I386" t="s">
        <v>6</v>
      </c>
      <c r="J386">
        <v>513</v>
      </c>
      <c r="K386">
        <v>0</v>
      </c>
      <c r="L386" s="5">
        <v>843890.52</v>
      </c>
      <c r="M386" s="5">
        <v>845392.99</v>
      </c>
      <c r="N386" s="5">
        <v>1502.48</v>
      </c>
    </row>
    <row r="387" spans="1:14" x14ac:dyDescent="0.25">
      <c r="A387" s="14">
        <v>310015</v>
      </c>
      <c r="B387" t="s">
        <v>414</v>
      </c>
      <c r="C387" t="s">
        <v>407</v>
      </c>
      <c r="D387" t="s">
        <v>406</v>
      </c>
      <c r="E387">
        <v>35620</v>
      </c>
      <c r="F387" t="s">
        <v>14</v>
      </c>
      <c r="G387" t="s">
        <v>14</v>
      </c>
      <c r="H387" t="s">
        <v>6</v>
      </c>
      <c r="I387" t="s">
        <v>6</v>
      </c>
      <c r="J387">
        <v>1151</v>
      </c>
      <c r="K387">
        <v>0</v>
      </c>
      <c r="L387" s="5">
        <v>1792958.24</v>
      </c>
      <c r="M387" s="5">
        <v>1797449.21</v>
      </c>
      <c r="N387" s="5">
        <v>4490.96</v>
      </c>
    </row>
    <row r="388" spans="1:14" x14ac:dyDescent="0.25">
      <c r="A388" s="14">
        <v>310016</v>
      </c>
      <c r="B388" t="s">
        <v>415</v>
      </c>
      <c r="C388" t="s">
        <v>407</v>
      </c>
      <c r="D388" t="s">
        <v>406</v>
      </c>
      <c r="E388">
        <v>35620</v>
      </c>
      <c r="F388" t="s">
        <v>12</v>
      </c>
      <c r="G388" t="s">
        <v>12</v>
      </c>
      <c r="H388" t="s">
        <v>6</v>
      </c>
      <c r="I388" t="s">
        <v>6</v>
      </c>
      <c r="J388">
        <v>16</v>
      </c>
      <c r="K388">
        <v>0</v>
      </c>
      <c r="L388" s="5">
        <v>7775.35</v>
      </c>
      <c r="M388" s="5">
        <v>6025.61</v>
      </c>
      <c r="N388" s="5">
        <v>-1749.74</v>
      </c>
    </row>
    <row r="389" spans="1:14" x14ac:dyDescent="0.25">
      <c r="A389" s="14">
        <v>310017</v>
      </c>
      <c r="B389" t="s">
        <v>416</v>
      </c>
      <c r="C389" t="s">
        <v>407</v>
      </c>
      <c r="D389" t="s">
        <v>406</v>
      </c>
      <c r="E389">
        <v>35620</v>
      </c>
      <c r="F389" t="s">
        <v>12</v>
      </c>
      <c r="G389" t="s">
        <v>12</v>
      </c>
      <c r="H389" t="s">
        <v>6</v>
      </c>
      <c r="I389" t="s">
        <v>6</v>
      </c>
      <c r="J389">
        <v>89</v>
      </c>
      <c r="K389">
        <v>0</v>
      </c>
      <c r="L389" s="5">
        <v>178393.51</v>
      </c>
      <c r="M389" s="5">
        <v>178393.51</v>
      </c>
      <c r="N389" s="5">
        <v>0</v>
      </c>
    </row>
    <row r="390" spans="1:14" x14ac:dyDescent="0.25">
      <c r="A390" s="14">
        <v>310024</v>
      </c>
      <c r="B390" t="s">
        <v>417</v>
      </c>
      <c r="C390" t="s">
        <v>407</v>
      </c>
      <c r="D390" t="s">
        <v>406</v>
      </c>
      <c r="E390">
        <v>35620</v>
      </c>
      <c r="F390" t="s">
        <v>14</v>
      </c>
      <c r="G390" t="s">
        <v>14</v>
      </c>
      <c r="H390" t="s">
        <v>6</v>
      </c>
      <c r="I390" t="s">
        <v>6</v>
      </c>
      <c r="J390">
        <v>76</v>
      </c>
      <c r="K390">
        <v>0</v>
      </c>
      <c r="L390" s="5">
        <v>116367.37</v>
      </c>
      <c r="M390" s="5">
        <v>117658.89</v>
      </c>
      <c r="N390" s="5">
        <v>1291.53</v>
      </c>
    </row>
    <row r="391" spans="1:14" x14ac:dyDescent="0.25">
      <c r="A391" s="14">
        <v>310025</v>
      </c>
      <c r="B391" t="s">
        <v>418</v>
      </c>
      <c r="C391" t="s">
        <v>407</v>
      </c>
      <c r="D391" t="s">
        <v>406</v>
      </c>
      <c r="E391">
        <v>35620</v>
      </c>
      <c r="F391" t="s">
        <v>12</v>
      </c>
      <c r="G391" t="s">
        <v>12</v>
      </c>
      <c r="H391" t="s">
        <v>6</v>
      </c>
      <c r="I391" t="s">
        <v>6</v>
      </c>
      <c r="J391">
        <v>5</v>
      </c>
      <c r="K391">
        <v>0</v>
      </c>
      <c r="L391" s="5">
        <v>-14864.62</v>
      </c>
      <c r="M391" s="5">
        <v>-14864.62</v>
      </c>
      <c r="N391" s="5">
        <v>0</v>
      </c>
    </row>
    <row r="392" spans="1:14" x14ac:dyDescent="0.25">
      <c r="A392" s="14">
        <v>310027</v>
      </c>
      <c r="B392" t="s">
        <v>419</v>
      </c>
      <c r="C392" t="s">
        <v>407</v>
      </c>
      <c r="D392" t="s">
        <v>406</v>
      </c>
      <c r="E392">
        <v>35620</v>
      </c>
      <c r="F392" t="s">
        <v>8</v>
      </c>
      <c r="G392" t="s">
        <v>8</v>
      </c>
      <c r="H392" t="s">
        <v>6</v>
      </c>
      <c r="I392" t="s">
        <v>6</v>
      </c>
      <c r="J392">
        <v>22</v>
      </c>
      <c r="K392">
        <v>0</v>
      </c>
      <c r="L392" s="5">
        <v>44313.4</v>
      </c>
      <c r="M392" s="5">
        <v>44313.4</v>
      </c>
      <c r="N392" s="5">
        <v>0</v>
      </c>
    </row>
    <row r="393" spans="1:14" x14ac:dyDescent="0.25">
      <c r="A393" s="14">
        <v>310028</v>
      </c>
      <c r="B393" t="s">
        <v>316</v>
      </c>
      <c r="C393" t="s">
        <v>407</v>
      </c>
      <c r="D393" t="s">
        <v>406</v>
      </c>
      <c r="E393">
        <v>35620</v>
      </c>
      <c r="F393" t="s">
        <v>12</v>
      </c>
      <c r="G393" t="s">
        <v>12</v>
      </c>
      <c r="H393" t="s">
        <v>6</v>
      </c>
      <c r="I393" t="s">
        <v>6</v>
      </c>
      <c r="J393">
        <v>47</v>
      </c>
      <c r="K393">
        <v>0</v>
      </c>
      <c r="L393" s="5">
        <v>83769.259999999995</v>
      </c>
      <c r="M393" s="5">
        <v>89275.19</v>
      </c>
      <c r="N393" s="5">
        <v>5505.94</v>
      </c>
    </row>
    <row r="394" spans="1:14" x14ac:dyDescent="0.25">
      <c r="A394" s="14">
        <v>310034</v>
      </c>
      <c r="B394" t="s">
        <v>420</v>
      </c>
      <c r="C394" t="s">
        <v>407</v>
      </c>
      <c r="D394" t="s">
        <v>406</v>
      </c>
      <c r="E394">
        <v>35620</v>
      </c>
      <c r="F394" t="s">
        <v>14</v>
      </c>
      <c r="G394" t="s">
        <v>14</v>
      </c>
      <c r="H394" t="s">
        <v>6</v>
      </c>
      <c r="I394" t="s">
        <v>6</v>
      </c>
      <c r="J394">
        <v>393</v>
      </c>
      <c r="K394">
        <v>0</v>
      </c>
      <c r="L394" s="5">
        <v>613418.69999999995</v>
      </c>
      <c r="M394" s="5">
        <v>619479.75</v>
      </c>
      <c r="N394" s="5">
        <v>6061.05</v>
      </c>
    </row>
    <row r="395" spans="1:14" x14ac:dyDescent="0.25">
      <c r="A395" s="14">
        <v>310038</v>
      </c>
      <c r="B395" t="s">
        <v>421</v>
      </c>
      <c r="C395" t="s">
        <v>407</v>
      </c>
      <c r="D395" t="s">
        <v>406</v>
      </c>
      <c r="E395">
        <v>35620</v>
      </c>
      <c r="F395" t="s">
        <v>9</v>
      </c>
      <c r="G395" t="s">
        <v>9</v>
      </c>
      <c r="H395" t="s">
        <v>6</v>
      </c>
      <c r="I395" t="s">
        <v>6</v>
      </c>
      <c r="J395">
        <v>44</v>
      </c>
      <c r="K395">
        <v>0</v>
      </c>
      <c r="L395" s="5">
        <v>0</v>
      </c>
      <c r="M395" s="5">
        <v>0</v>
      </c>
      <c r="N395" s="5">
        <v>0</v>
      </c>
    </row>
    <row r="396" spans="1:14" x14ac:dyDescent="0.25">
      <c r="A396" s="14">
        <v>310039</v>
      </c>
      <c r="B396" t="s">
        <v>422</v>
      </c>
      <c r="C396" t="s">
        <v>407</v>
      </c>
      <c r="D396" t="s">
        <v>406</v>
      </c>
      <c r="E396">
        <v>35620</v>
      </c>
      <c r="F396" t="s">
        <v>12</v>
      </c>
      <c r="G396" t="s">
        <v>12</v>
      </c>
      <c r="H396" t="s">
        <v>6</v>
      </c>
      <c r="I396" t="s">
        <v>6</v>
      </c>
      <c r="J396">
        <v>65</v>
      </c>
      <c r="K396">
        <v>0</v>
      </c>
      <c r="L396" s="5">
        <v>132080.41</v>
      </c>
      <c r="M396" s="5">
        <v>132080.41</v>
      </c>
      <c r="N396" s="5">
        <v>0</v>
      </c>
    </row>
    <row r="397" spans="1:14" x14ac:dyDescent="0.25">
      <c r="A397" s="14">
        <v>310040</v>
      </c>
      <c r="B397" t="s">
        <v>423</v>
      </c>
      <c r="C397" t="s">
        <v>407</v>
      </c>
      <c r="D397" t="s">
        <v>406</v>
      </c>
      <c r="E397">
        <v>35620</v>
      </c>
      <c r="F397" t="s">
        <v>9</v>
      </c>
      <c r="G397" t="s">
        <v>9</v>
      </c>
      <c r="H397" t="s">
        <v>6</v>
      </c>
      <c r="I397" t="s">
        <v>6</v>
      </c>
      <c r="J397">
        <v>35</v>
      </c>
      <c r="K397">
        <v>0</v>
      </c>
      <c r="L397" s="5">
        <v>0</v>
      </c>
      <c r="M397" s="5">
        <v>0</v>
      </c>
      <c r="N397" s="5">
        <v>0</v>
      </c>
    </row>
    <row r="398" spans="1:14" x14ac:dyDescent="0.25">
      <c r="A398" s="14">
        <v>310041</v>
      </c>
      <c r="B398" t="s">
        <v>424</v>
      </c>
      <c r="C398" t="s">
        <v>407</v>
      </c>
      <c r="D398" t="s">
        <v>406</v>
      </c>
      <c r="E398">
        <v>35620</v>
      </c>
      <c r="F398" t="s">
        <v>12</v>
      </c>
      <c r="G398" t="s">
        <v>12</v>
      </c>
      <c r="H398" t="s">
        <v>6</v>
      </c>
      <c r="I398" t="s">
        <v>6</v>
      </c>
      <c r="J398">
        <v>331</v>
      </c>
      <c r="K398">
        <v>0</v>
      </c>
      <c r="L398" s="5">
        <v>570221.87</v>
      </c>
      <c r="M398" s="5">
        <v>511343.32</v>
      </c>
      <c r="N398" s="5">
        <v>-58878.55</v>
      </c>
    </row>
    <row r="399" spans="1:14" x14ac:dyDescent="0.25">
      <c r="A399" s="14">
        <v>310045</v>
      </c>
      <c r="B399" t="s">
        <v>425</v>
      </c>
      <c r="C399" t="s">
        <v>407</v>
      </c>
      <c r="D399" t="s">
        <v>406</v>
      </c>
      <c r="E399">
        <v>35620</v>
      </c>
      <c r="F399" t="s">
        <v>9</v>
      </c>
      <c r="G399" t="s">
        <v>9</v>
      </c>
      <c r="H399" t="s">
        <v>6</v>
      </c>
      <c r="I399" t="s">
        <v>6</v>
      </c>
      <c r="J399">
        <v>237</v>
      </c>
      <c r="K399">
        <v>0</v>
      </c>
      <c r="L399" s="5">
        <v>0</v>
      </c>
      <c r="M399" s="5">
        <v>0</v>
      </c>
      <c r="N399" s="5">
        <v>0</v>
      </c>
    </row>
    <row r="400" spans="1:14" x14ac:dyDescent="0.25">
      <c r="A400" s="14">
        <v>310048</v>
      </c>
      <c r="B400" t="s">
        <v>426</v>
      </c>
      <c r="C400" t="s">
        <v>407</v>
      </c>
      <c r="D400" t="s">
        <v>406</v>
      </c>
      <c r="E400">
        <v>35620</v>
      </c>
      <c r="F400" t="s">
        <v>9</v>
      </c>
      <c r="G400" t="s">
        <v>9</v>
      </c>
      <c r="H400" t="s">
        <v>6</v>
      </c>
      <c r="I400" t="s">
        <v>6</v>
      </c>
      <c r="J400">
        <v>154</v>
      </c>
      <c r="K400">
        <v>0</v>
      </c>
      <c r="L400" s="5">
        <v>0</v>
      </c>
      <c r="M400" s="5">
        <v>0</v>
      </c>
      <c r="N400" s="5">
        <v>0</v>
      </c>
    </row>
    <row r="401" spans="1:14" x14ac:dyDescent="0.25">
      <c r="A401" s="14">
        <v>310050</v>
      </c>
      <c r="B401" t="s">
        <v>427</v>
      </c>
      <c r="C401" t="s">
        <v>407</v>
      </c>
      <c r="D401" t="s">
        <v>406</v>
      </c>
      <c r="E401">
        <v>35620</v>
      </c>
      <c r="F401" t="s">
        <v>9</v>
      </c>
      <c r="G401" t="s">
        <v>9</v>
      </c>
      <c r="H401" t="s">
        <v>6</v>
      </c>
      <c r="I401" t="s">
        <v>6</v>
      </c>
      <c r="J401">
        <v>138</v>
      </c>
      <c r="K401">
        <v>0</v>
      </c>
      <c r="L401" s="5">
        <v>0</v>
      </c>
      <c r="M401" s="5">
        <v>0</v>
      </c>
      <c r="N401" s="5">
        <v>0</v>
      </c>
    </row>
    <row r="402" spans="1:14" x14ac:dyDescent="0.25">
      <c r="A402" s="14">
        <v>310051</v>
      </c>
      <c r="B402" t="s">
        <v>428</v>
      </c>
      <c r="C402" t="s">
        <v>407</v>
      </c>
      <c r="D402" t="s">
        <v>406</v>
      </c>
      <c r="E402">
        <v>35620</v>
      </c>
      <c r="F402" t="s">
        <v>12</v>
      </c>
      <c r="G402" t="s">
        <v>12</v>
      </c>
      <c r="H402" t="s">
        <v>6</v>
      </c>
      <c r="I402" t="s">
        <v>6</v>
      </c>
      <c r="J402">
        <v>295</v>
      </c>
      <c r="K402">
        <v>0</v>
      </c>
      <c r="L402" s="5">
        <v>526573.63</v>
      </c>
      <c r="M402" s="5">
        <v>526573.63</v>
      </c>
      <c r="N402" s="5">
        <v>0</v>
      </c>
    </row>
    <row r="403" spans="1:14" x14ac:dyDescent="0.25">
      <c r="A403" s="14">
        <v>310052</v>
      </c>
      <c r="B403" t="s">
        <v>429</v>
      </c>
      <c r="C403" t="s">
        <v>407</v>
      </c>
      <c r="D403" t="s">
        <v>406</v>
      </c>
      <c r="E403">
        <v>35620</v>
      </c>
      <c r="F403" t="s">
        <v>8</v>
      </c>
      <c r="G403" t="s">
        <v>8</v>
      </c>
      <c r="H403" t="s">
        <v>6</v>
      </c>
      <c r="I403" t="s">
        <v>6</v>
      </c>
      <c r="J403">
        <v>509</v>
      </c>
      <c r="K403">
        <v>0</v>
      </c>
      <c r="L403" s="5">
        <v>864931.7</v>
      </c>
      <c r="M403" s="5">
        <v>858492.3</v>
      </c>
      <c r="N403" s="5">
        <v>-6439.41</v>
      </c>
    </row>
    <row r="404" spans="1:14" x14ac:dyDescent="0.25">
      <c r="A404" s="14">
        <v>310058</v>
      </c>
      <c r="B404" t="s">
        <v>430</v>
      </c>
      <c r="C404" t="s">
        <v>407</v>
      </c>
      <c r="D404" t="s">
        <v>406</v>
      </c>
      <c r="E404">
        <v>35620</v>
      </c>
      <c r="F404" t="s">
        <v>12</v>
      </c>
      <c r="G404" t="s">
        <v>12</v>
      </c>
      <c r="H404" t="s">
        <v>6</v>
      </c>
      <c r="I404" t="s">
        <v>6</v>
      </c>
      <c r="J404">
        <v>1</v>
      </c>
      <c r="K404">
        <v>0</v>
      </c>
      <c r="L404" s="5">
        <v>-1472.5</v>
      </c>
      <c r="M404" s="5">
        <v>-1472.5</v>
      </c>
      <c r="N404" s="5">
        <v>0</v>
      </c>
    </row>
    <row r="405" spans="1:14" x14ac:dyDescent="0.25">
      <c r="A405" s="14">
        <v>310070</v>
      </c>
      <c r="B405" t="s">
        <v>431</v>
      </c>
      <c r="C405" t="s">
        <v>407</v>
      </c>
      <c r="D405" t="s">
        <v>406</v>
      </c>
      <c r="E405">
        <v>35620</v>
      </c>
      <c r="F405" t="s">
        <v>12</v>
      </c>
      <c r="G405" t="s">
        <v>12</v>
      </c>
      <c r="H405" t="s">
        <v>6</v>
      </c>
      <c r="I405" t="s">
        <v>6</v>
      </c>
      <c r="J405">
        <v>122</v>
      </c>
      <c r="K405">
        <v>0</v>
      </c>
      <c r="L405" s="5">
        <v>207455.84</v>
      </c>
      <c r="M405" s="5">
        <v>203665.71</v>
      </c>
      <c r="N405" s="5">
        <v>-3790.13</v>
      </c>
    </row>
    <row r="406" spans="1:14" x14ac:dyDescent="0.25">
      <c r="A406" s="14">
        <v>310073</v>
      </c>
      <c r="B406" t="s">
        <v>432</v>
      </c>
      <c r="C406" t="s">
        <v>407</v>
      </c>
      <c r="D406" t="s">
        <v>406</v>
      </c>
      <c r="E406">
        <v>35620</v>
      </c>
      <c r="F406" t="s">
        <v>12</v>
      </c>
      <c r="G406" t="s">
        <v>12</v>
      </c>
      <c r="H406" t="s">
        <v>6</v>
      </c>
      <c r="I406" t="s">
        <v>6</v>
      </c>
      <c r="J406">
        <v>318</v>
      </c>
      <c r="K406">
        <v>0</v>
      </c>
      <c r="L406" s="5">
        <v>530994.49</v>
      </c>
      <c r="M406" s="5">
        <v>530994.49</v>
      </c>
      <c r="N406" s="5">
        <v>0</v>
      </c>
    </row>
    <row r="407" spans="1:14" x14ac:dyDescent="0.25">
      <c r="A407" s="14">
        <v>310075</v>
      </c>
      <c r="B407" t="s">
        <v>433</v>
      </c>
      <c r="C407" t="s">
        <v>407</v>
      </c>
      <c r="D407" t="s">
        <v>406</v>
      </c>
      <c r="E407">
        <v>35620</v>
      </c>
      <c r="F407" t="s">
        <v>14</v>
      </c>
      <c r="G407" t="s">
        <v>14</v>
      </c>
      <c r="H407" t="s">
        <v>6</v>
      </c>
      <c r="I407" t="s">
        <v>6</v>
      </c>
      <c r="J407">
        <v>271</v>
      </c>
      <c r="K407">
        <v>0</v>
      </c>
      <c r="L407" s="5">
        <v>436806.74</v>
      </c>
      <c r="M407" s="5">
        <v>436806.74</v>
      </c>
      <c r="N407" s="5">
        <v>0</v>
      </c>
    </row>
    <row r="408" spans="1:14" x14ac:dyDescent="0.25">
      <c r="A408" s="14">
        <v>310076</v>
      </c>
      <c r="B408" t="s">
        <v>434</v>
      </c>
      <c r="C408" t="s">
        <v>407</v>
      </c>
      <c r="D408" t="s">
        <v>406</v>
      </c>
      <c r="E408">
        <v>35620</v>
      </c>
      <c r="F408" t="s">
        <v>8</v>
      </c>
      <c r="G408" t="s">
        <v>8</v>
      </c>
      <c r="H408" t="s">
        <v>6</v>
      </c>
      <c r="I408" t="s">
        <v>6</v>
      </c>
      <c r="J408">
        <v>176</v>
      </c>
      <c r="K408">
        <v>0</v>
      </c>
      <c r="L408" s="5">
        <v>63679.82</v>
      </c>
      <c r="M408" s="5">
        <v>55238.400000000001</v>
      </c>
      <c r="N408" s="5">
        <v>-8441.42</v>
      </c>
    </row>
    <row r="409" spans="1:14" x14ac:dyDescent="0.25">
      <c r="A409" s="14">
        <v>310083</v>
      </c>
      <c r="B409" t="s">
        <v>435</v>
      </c>
      <c r="C409" t="s">
        <v>407</v>
      </c>
      <c r="D409" t="s">
        <v>406</v>
      </c>
      <c r="E409">
        <v>35620</v>
      </c>
      <c r="F409" t="s">
        <v>12</v>
      </c>
      <c r="G409" t="s">
        <v>12</v>
      </c>
      <c r="H409" t="s">
        <v>6</v>
      </c>
      <c r="I409" t="s">
        <v>6</v>
      </c>
      <c r="J409">
        <v>11</v>
      </c>
      <c r="K409">
        <v>0</v>
      </c>
      <c r="L409" s="5">
        <v>-6508.69</v>
      </c>
      <c r="M409" s="5">
        <v>-9253.31</v>
      </c>
      <c r="N409" s="5">
        <v>-2744.62</v>
      </c>
    </row>
    <row r="410" spans="1:14" x14ac:dyDescent="0.25">
      <c r="A410" s="14">
        <v>310084</v>
      </c>
      <c r="B410" t="s">
        <v>436</v>
      </c>
      <c r="C410" t="s">
        <v>407</v>
      </c>
      <c r="D410" t="s">
        <v>406</v>
      </c>
      <c r="E410">
        <v>35620</v>
      </c>
      <c r="F410" t="s">
        <v>12</v>
      </c>
      <c r="G410" t="s">
        <v>12</v>
      </c>
      <c r="H410" t="s">
        <v>6</v>
      </c>
      <c r="I410" t="s">
        <v>6</v>
      </c>
      <c r="J410">
        <v>13</v>
      </c>
      <c r="K410">
        <v>0</v>
      </c>
      <c r="L410" s="5">
        <v>6070.08</v>
      </c>
      <c r="M410" s="5">
        <v>3686.93</v>
      </c>
      <c r="N410" s="5">
        <v>-2383.15</v>
      </c>
    </row>
    <row r="411" spans="1:14" x14ac:dyDescent="0.25">
      <c r="A411" s="14">
        <v>310096</v>
      </c>
      <c r="B411" t="s">
        <v>437</v>
      </c>
      <c r="C411" t="s">
        <v>407</v>
      </c>
      <c r="D411" t="s">
        <v>406</v>
      </c>
      <c r="E411">
        <v>35620</v>
      </c>
      <c r="F411" t="s">
        <v>12</v>
      </c>
      <c r="G411" t="s">
        <v>12</v>
      </c>
      <c r="H411" t="s">
        <v>6</v>
      </c>
      <c r="I411" t="s">
        <v>6</v>
      </c>
      <c r="J411">
        <v>17</v>
      </c>
      <c r="K411">
        <v>0</v>
      </c>
      <c r="L411" s="5">
        <v>50176.73</v>
      </c>
      <c r="M411" s="5">
        <v>50176.73</v>
      </c>
      <c r="N411" s="5">
        <v>0</v>
      </c>
    </row>
    <row r="412" spans="1:14" x14ac:dyDescent="0.25">
      <c r="A412" s="14">
        <v>310108</v>
      </c>
      <c r="B412" t="s">
        <v>438</v>
      </c>
      <c r="C412" t="s">
        <v>407</v>
      </c>
      <c r="D412" t="s">
        <v>406</v>
      </c>
      <c r="E412">
        <v>35620</v>
      </c>
      <c r="F412" t="s">
        <v>12</v>
      </c>
      <c r="G412" t="s">
        <v>12</v>
      </c>
      <c r="H412" t="s">
        <v>6</v>
      </c>
      <c r="I412" t="s">
        <v>6</v>
      </c>
      <c r="J412">
        <v>166</v>
      </c>
      <c r="K412">
        <v>0</v>
      </c>
      <c r="L412" s="5">
        <v>85622.47</v>
      </c>
      <c r="M412" s="5">
        <v>80175.47</v>
      </c>
      <c r="N412" s="5">
        <v>-5447</v>
      </c>
    </row>
    <row r="413" spans="1:14" x14ac:dyDescent="0.25">
      <c r="A413" s="14">
        <v>310111</v>
      </c>
      <c r="B413" t="s">
        <v>439</v>
      </c>
      <c r="C413" t="s">
        <v>407</v>
      </c>
      <c r="D413" t="s">
        <v>406</v>
      </c>
      <c r="E413">
        <v>35620</v>
      </c>
      <c r="F413" t="s">
        <v>12</v>
      </c>
      <c r="G413" t="s">
        <v>12</v>
      </c>
      <c r="H413" t="s">
        <v>6</v>
      </c>
      <c r="I413" t="s">
        <v>6</v>
      </c>
      <c r="J413">
        <v>132</v>
      </c>
      <c r="K413">
        <v>0</v>
      </c>
      <c r="L413" s="5">
        <v>212573.27</v>
      </c>
      <c r="M413" s="5">
        <v>191234.67</v>
      </c>
      <c r="N413" s="5">
        <v>-21338.6</v>
      </c>
    </row>
    <row r="414" spans="1:14" x14ac:dyDescent="0.25">
      <c r="A414" s="14">
        <v>310112</v>
      </c>
      <c r="B414" t="s">
        <v>440</v>
      </c>
      <c r="C414" t="s">
        <v>407</v>
      </c>
      <c r="D414" t="s">
        <v>406</v>
      </c>
      <c r="E414">
        <v>35620</v>
      </c>
      <c r="F414" t="s">
        <v>9</v>
      </c>
      <c r="G414" t="s">
        <v>9</v>
      </c>
      <c r="H414" t="s">
        <v>6</v>
      </c>
      <c r="I414" t="s">
        <v>6</v>
      </c>
      <c r="J414">
        <v>43</v>
      </c>
      <c r="K414">
        <v>0</v>
      </c>
      <c r="L414" s="5">
        <v>0</v>
      </c>
      <c r="M414" s="5">
        <v>0</v>
      </c>
      <c r="N414" s="5">
        <v>0</v>
      </c>
    </row>
    <row r="415" spans="1:14" x14ac:dyDescent="0.25">
      <c r="A415" s="14">
        <v>310113</v>
      </c>
      <c r="B415" t="s">
        <v>441</v>
      </c>
      <c r="C415" t="s">
        <v>407</v>
      </c>
      <c r="D415" t="s">
        <v>406</v>
      </c>
      <c r="E415">
        <v>35620</v>
      </c>
      <c r="F415" t="s">
        <v>12</v>
      </c>
      <c r="G415" t="s">
        <v>12</v>
      </c>
      <c r="H415" t="s">
        <v>6</v>
      </c>
      <c r="I415" t="s">
        <v>6</v>
      </c>
      <c r="J415">
        <v>94</v>
      </c>
      <c r="K415">
        <v>0</v>
      </c>
      <c r="L415" s="5">
        <v>104865.39</v>
      </c>
      <c r="M415" s="5">
        <v>98694.8</v>
      </c>
      <c r="N415" s="5">
        <v>-6170.59</v>
      </c>
    </row>
    <row r="416" spans="1:14" x14ac:dyDescent="0.25">
      <c r="A416" s="14">
        <v>310118</v>
      </c>
      <c r="B416" t="s">
        <v>442</v>
      </c>
      <c r="C416" t="s">
        <v>407</v>
      </c>
      <c r="D416" t="s">
        <v>406</v>
      </c>
      <c r="E416">
        <v>35620</v>
      </c>
      <c r="F416" t="s">
        <v>12</v>
      </c>
      <c r="G416" t="s">
        <v>12</v>
      </c>
      <c r="H416" t="s">
        <v>6</v>
      </c>
      <c r="I416" t="s">
        <v>6</v>
      </c>
      <c r="J416">
        <v>4</v>
      </c>
      <c r="K416">
        <v>0</v>
      </c>
      <c r="L416" s="5">
        <v>11456.34</v>
      </c>
      <c r="M416" s="5">
        <v>11456.34</v>
      </c>
      <c r="N416" s="5">
        <v>0</v>
      </c>
    </row>
    <row r="417" spans="1:14" x14ac:dyDescent="0.25">
      <c r="A417" s="14">
        <v>310119</v>
      </c>
      <c r="B417" t="s">
        <v>443</v>
      </c>
      <c r="C417" t="s">
        <v>407</v>
      </c>
      <c r="D417" t="s">
        <v>406</v>
      </c>
      <c r="E417">
        <v>35620</v>
      </c>
      <c r="F417" t="s">
        <v>12</v>
      </c>
      <c r="G417" t="s">
        <v>12</v>
      </c>
      <c r="H417" t="s">
        <v>6</v>
      </c>
      <c r="I417" t="s">
        <v>6</v>
      </c>
      <c r="J417">
        <v>22</v>
      </c>
      <c r="K417">
        <v>0</v>
      </c>
      <c r="L417" s="5">
        <v>54423.41</v>
      </c>
      <c r="M417" s="5">
        <v>42294.07</v>
      </c>
      <c r="N417" s="5">
        <v>-12129.34</v>
      </c>
    </row>
    <row r="418" spans="1:14" x14ac:dyDescent="0.25">
      <c r="A418" s="14">
        <v>310130</v>
      </c>
      <c r="B418" t="s">
        <v>444</v>
      </c>
      <c r="C418" t="s">
        <v>407</v>
      </c>
      <c r="D418" t="s">
        <v>406</v>
      </c>
      <c r="E418">
        <v>35620</v>
      </c>
      <c r="F418" t="s">
        <v>9</v>
      </c>
      <c r="G418" t="s">
        <v>9</v>
      </c>
      <c r="H418" t="s">
        <v>6</v>
      </c>
      <c r="I418" t="s">
        <v>6</v>
      </c>
      <c r="J418">
        <v>122</v>
      </c>
      <c r="K418">
        <v>0</v>
      </c>
      <c r="L418" s="5">
        <v>0</v>
      </c>
      <c r="M418" s="5">
        <v>0</v>
      </c>
      <c r="N418" s="5">
        <v>0</v>
      </c>
    </row>
    <row r="419" spans="1:14" x14ac:dyDescent="0.25">
      <c r="A419" s="14">
        <v>320001</v>
      </c>
      <c r="B419" t="s">
        <v>446</v>
      </c>
      <c r="C419" t="s">
        <v>149</v>
      </c>
      <c r="D419" t="s">
        <v>445</v>
      </c>
      <c r="E419">
        <v>10740</v>
      </c>
      <c r="F419" t="s">
        <v>12</v>
      </c>
      <c r="G419" t="s">
        <v>12</v>
      </c>
      <c r="H419" t="s">
        <v>10</v>
      </c>
      <c r="I419" t="s">
        <v>6</v>
      </c>
      <c r="J419">
        <v>25</v>
      </c>
      <c r="K419">
        <v>0</v>
      </c>
      <c r="L419" s="5">
        <v>-28301</v>
      </c>
      <c r="M419" s="5">
        <v>-28301</v>
      </c>
      <c r="N419" s="5">
        <v>0</v>
      </c>
    </row>
    <row r="420" spans="1:14" x14ac:dyDescent="0.25">
      <c r="A420" s="14">
        <v>320009</v>
      </c>
      <c r="B420" t="s">
        <v>447</v>
      </c>
      <c r="C420" t="s">
        <v>149</v>
      </c>
      <c r="D420" t="s">
        <v>445</v>
      </c>
      <c r="E420">
        <v>10740</v>
      </c>
      <c r="F420" t="s">
        <v>12</v>
      </c>
      <c r="G420" t="s">
        <v>12</v>
      </c>
      <c r="H420" t="s">
        <v>6</v>
      </c>
      <c r="I420" t="s">
        <v>6</v>
      </c>
      <c r="J420">
        <v>143</v>
      </c>
      <c r="K420">
        <v>0</v>
      </c>
      <c r="L420" s="5">
        <v>168211.32</v>
      </c>
      <c r="M420" s="5">
        <v>168211.32</v>
      </c>
      <c r="N420" s="5">
        <v>0</v>
      </c>
    </row>
    <row r="421" spans="1:14" x14ac:dyDescent="0.25">
      <c r="A421" s="14">
        <v>320017</v>
      </c>
      <c r="B421" t="s">
        <v>448</v>
      </c>
      <c r="C421" t="s">
        <v>149</v>
      </c>
      <c r="D421" t="s">
        <v>445</v>
      </c>
      <c r="E421">
        <v>10740</v>
      </c>
      <c r="F421" t="s">
        <v>9</v>
      </c>
      <c r="G421" t="s">
        <v>9</v>
      </c>
      <c r="H421" t="s">
        <v>6</v>
      </c>
      <c r="I421" t="s">
        <v>6</v>
      </c>
      <c r="J421">
        <v>52</v>
      </c>
      <c r="K421">
        <v>0</v>
      </c>
      <c r="L421" s="5">
        <v>0</v>
      </c>
      <c r="M421" s="5">
        <v>0</v>
      </c>
      <c r="N421" s="5">
        <v>0</v>
      </c>
    </row>
    <row r="422" spans="1:14" x14ac:dyDescent="0.25">
      <c r="A422" s="14">
        <v>320021</v>
      </c>
      <c r="B422" t="s">
        <v>449</v>
      </c>
      <c r="C422" t="s">
        <v>149</v>
      </c>
      <c r="D422" t="s">
        <v>445</v>
      </c>
      <c r="E422">
        <v>10740</v>
      </c>
      <c r="F422" t="s">
        <v>12</v>
      </c>
      <c r="G422" t="s">
        <v>12</v>
      </c>
      <c r="H422" t="s">
        <v>6</v>
      </c>
      <c r="I422" t="s">
        <v>6</v>
      </c>
      <c r="J422">
        <v>524</v>
      </c>
      <c r="K422">
        <v>0</v>
      </c>
      <c r="L422" s="5">
        <v>719421.67</v>
      </c>
      <c r="M422" s="5">
        <v>607189</v>
      </c>
      <c r="N422" s="5">
        <v>-112232.67</v>
      </c>
    </row>
    <row r="423" spans="1:14" x14ac:dyDescent="0.25">
      <c r="A423" s="14">
        <v>320074</v>
      </c>
      <c r="B423" t="s">
        <v>450</v>
      </c>
      <c r="C423" t="s">
        <v>149</v>
      </c>
      <c r="D423" t="s">
        <v>445</v>
      </c>
      <c r="E423">
        <v>10740</v>
      </c>
      <c r="F423" t="s">
        <v>14</v>
      </c>
      <c r="G423" t="s">
        <v>14</v>
      </c>
      <c r="H423" t="s">
        <v>6</v>
      </c>
      <c r="I423" t="s">
        <v>6</v>
      </c>
      <c r="J423">
        <v>74</v>
      </c>
      <c r="K423">
        <v>0</v>
      </c>
      <c r="L423" s="5">
        <v>74844.160000000003</v>
      </c>
      <c r="M423" s="5">
        <v>74844.160000000003</v>
      </c>
      <c r="N423" s="5">
        <v>0</v>
      </c>
    </row>
    <row r="424" spans="1:14" x14ac:dyDescent="0.25">
      <c r="A424" s="14">
        <v>320089</v>
      </c>
      <c r="B424" t="s">
        <v>451</v>
      </c>
      <c r="C424" t="s">
        <v>149</v>
      </c>
      <c r="D424" t="s">
        <v>445</v>
      </c>
      <c r="E424">
        <v>10740</v>
      </c>
      <c r="F424" t="s">
        <v>9</v>
      </c>
      <c r="G424" t="s">
        <v>9</v>
      </c>
      <c r="H424" t="s">
        <v>6</v>
      </c>
      <c r="I424" t="s">
        <v>6</v>
      </c>
      <c r="J424">
        <v>145</v>
      </c>
      <c r="K424">
        <v>0</v>
      </c>
      <c r="L424" s="5">
        <v>0</v>
      </c>
      <c r="M424" s="5">
        <v>0</v>
      </c>
      <c r="N424" s="5">
        <v>0</v>
      </c>
    </row>
    <row r="425" spans="1:14" x14ac:dyDescent="0.25">
      <c r="A425" s="14">
        <v>330006</v>
      </c>
      <c r="B425" t="s">
        <v>453</v>
      </c>
      <c r="C425" t="s">
        <v>407</v>
      </c>
      <c r="D425" t="s">
        <v>452</v>
      </c>
      <c r="E425">
        <v>35620</v>
      </c>
      <c r="F425" t="s">
        <v>12</v>
      </c>
      <c r="G425" t="s">
        <v>12</v>
      </c>
      <c r="H425" t="s">
        <v>6</v>
      </c>
      <c r="I425" t="s">
        <v>6</v>
      </c>
      <c r="J425">
        <v>11</v>
      </c>
      <c r="K425">
        <v>0</v>
      </c>
      <c r="L425" s="5">
        <v>-12880.66</v>
      </c>
      <c r="M425" s="5">
        <v>-14044.31</v>
      </c>
      <c r="N425" s="5">
        <v>-1163.6500000000001</v>
      </c>
    </row>
    <row r="426" spans="1:14" x14ac:dyDescent="0.25">
      <c r="A426" s="14">
        <v>330009</v>
      </c>
      <c r="B426" t="s">
        <v>454</v>
      </c>
      <c r="C426" t="s">
        <v>407</v>
      </c>
      <c r="D426" t="s">
        <v>452</v>
      </c>
      <c r="E426">
        <v>35620</v>
      </c>
      <c r="F426" t="s">
        <v>12</v>
      </c>
      <c r="G426" t="s">
        <v>12</v>
      </c>
      <c r="H426" t="s">
        <v>6</v>
      </c>
      <c r="I426" t="s">
        <v>6</v>
      </c>
      <c r="J426">
        <v>9</v>
      </c>
      <c r="K426">
        <v>0</v>
      </c>
      <c r="L426" s="5">
        <v>-14250.41</v>
      </c>
      <c r="M426" s="5">
        <v>-12627.94</v>
      </c>
      <c r="N426" s="5">
        <v>1622.47</v>
      </c>
    </row>
    <row r="427" spans="1:14" x14ac:dyDescent="0.25">
      <c r="A427" s="14">
        <v>330014</v>
      </c>
      <c r="B427" t="s">
        <v>455</v>
      </c>
      <c r="C427" t="s">
        <v>407</v>
      </c>
      <c r="D427" t="s">
        <v>452</v>
      </c>
      <c r="E427">
        <v>35620</v>
      </c>
      <c r="F427" t="s">
        <v>12</v>
      </c>
      <c r="G427" t="s">
        <v>12</v>
      </c>
      <c r="H427" t="s">
        <v>6</v>
      </c>
      <c r="I427" t="s">
        <v>6</v>
      </c>
      <c r="J427">
        <v>17</v>
      </c>
      <c r="K427">
        <v>0</v>
      </c>
      <c r="L427" s="5">
        <v>47800.97</v>
      </c>
      <c r="M427" s="5">
        <v>47800.97</v>
      </c>
      <c r="N427" s="5">
        <v>0</v>
      </c>
    </row>
    <row r="428" spans="1:14" x14ac:dyDescent="0.25">
      <c r="A428" s="14">
        <v>330019</v>
      </c>
      <c r="B428" t="s">
        <v>456</v>
      </c>
      <c r="C428" t="s">
        <v>407</v>
      </c>
      <c r="D428" t="s">
        <v>452</v>
      </c>
      <c r="E428">
        <v>35620</v>
      </c>
      <c r="F428" t="s">
        <v>12</v>
      </c>
      <c r="G428" t="s">
        <v>12</v>
      </c>
      <c r="H428" t="s">
        <v>6</v>
      </c>
      <c r="I428" t="s">
        <v>6</v>
      </c>
      <c r="J428">
        <v>10</v>
      </c>
      <c r="K428">
        <v>0</v>
      </c>
      <c r="L428" s="5">
        <v>-29044.47</v>
      </c>
      <c r="M428" s="5">
        <v>-29044.47</v>
      </c>
      <c r="N428" s="5">
        <v>0</v>
      </c>
    </row>
    <row r="429" spans="1:14" x14ac:dyDescent="0.25">
      <c r="A429" s="14">
        <v>330023</v>
      </c>
      <c r="B429" t="s">
        <v>457</v>
      </c>
      <c r="C429" t="s">
        <v>407</v>
      </c>
      <c r="D429" t="s">
        <v>452</v>
      </c>
      <c r="E429">
        <v>35620</v>
      </c>
      <c r="F429" t="s">
        <v>9</v>
      </c>
      <c r="G429" t="s">
        <v>9</v>
      </c>
      <c r="H429" t="s">
        <v>6</v>
      </c>
      <c r="I429" t="s">
        <v>6</v>
      </c>
      <c r="J429">
        <v>155</v>
      </c>
      <c r="K429">
        <v>0</v>
      </c>
      <c r="L429" s="5">
        <v>0</v>
      </c>
      <c r="M429" s="5">
        <v>0</v>
      </c>
      <c r="N429" s="5">
        <v>0</v>
      </c>
    </row>
    <row r="430" spans="1:14" x14ac:dyDescent="0.25">
      <c r="A430" s="14">
        <v>330027</v>
      </c>
      <c r="B430" t="s">
        <v>458</v>
      </c>
      <c r="C430" t="s">
        <v>407</v>
      </c>
      <c r="D430" t="s">
        <v>452</v>
      </c>
      <c r="E430">
        <v>35620</v>
      </c>
      <c r="F430" t="s">
        <v>12</v>
      </c>
      <c r="G430" t="s">
        <v>12</v>
      </c>
      <c r="H430" t="s">
        <v>6</v>
      </c>
      <c r="I430" t="s">
        <v>6</v>
      </c>
      <c r="J430">
        <v>12</v>
      </c>
      <c r="K430">
        <v>0</v>
      </c>
      <c r="L430" s="5">
        <v>4242.91</v>
      </c>
      <c r="M430" s="5">
        <v>1564.83</v>
      </c>
      <c r="N430" s="5">
        <v>-2678.08</v>
      </c>
    </row>
    <row r="431" spans="1:14" x14ac:dyDescent="0.25">
      <c r="A431" s="14">
        <v>330028</v>
      </c>
      <c r="B431" t="s">
        <v>459</v>
      </c>
      <c r="C431" t="s">
        <v>407</v>
      </c>
      <c r="D431" t="s">
        <v>452</v>
      </c>
      <c r="E431">
        <v>35620</v>
      </c>
      <c r="F431" t="s">
        <v>12</v>
      </c>
      <c r="G431" t="s">
        <v>12</v>
      </c>
      <c r="H431" t="s">
        <v>6</v>
      </c>
      <c r="I431" t="s">
        <v>6</v>
      </c>
      <c r="J431">
        <v>26</v>
      </c>
      <c r="K431">
        <v>0</v>
      </c>
      <c r="L431" s="5">
        <v>-14121.4</v>
      </c>
      <c r="M431" s="5">
        <v>-15327.94</v>
      </c>
      <c r="N431" s="5">
        <v>-1206.54</v>
      </c>
    </row>
    <row r="432" spans="1:14" x14ac:dyDescent="0.25">
      <c r="A432" s="14">
        <v>330043</v>
      </c>
      <c r="B432" t="s">
        <v>460</v>
      </c>
      <c r="C432" t="s">
        <v>407</v>
      </c>
      <c r="D432" t="s">
        <v>452</v>
      </c>
      <c r="E432">
        <v>35620</v>
      </c>
      <c r="F432" t="s">
        <v>12</v>
      </c>
      <c r="G432" t="s">
        <v>12</v>
      </c>
      <c r="H432" t="s">
        <v>6</v>
      </c>
      <c r="I432" t="s">
        <v>6</v>
      </c>
      <c r="J432">
        <v>248</v>
      </c>
      <c r="K432">
        <v>0</v>
      </c>
      <c r="L432" s="5">
        <v>448614.12</v>
      </c>
      <c r="M432" s="5">
        <v>450285.19</v>
      </c>
      <c r="N432" s="5">
        <v>1671.06</v>
      </c>
    </row>
    <row r="433" spans="1:14" x14ac:dyDescent="0.25">
      <c r="A433" s="14">
        <v>330049</v>
      </c>
      <c r="B433" t="s">
        <v>461</v>
      </c>
      <c r="C433" t="s">
        <v>407</v>
      </c>
      <c r="D433" t="s">
        <v>452</v>
      </c>
      <c r="E433">
        <v>35620</v>
      </c>
      <c r="F433" t="s">
        <v>14</v>
      </c>
      <c r="G433" t="s">
        <v>14</v>
      </c>
      <c r="H433" t="s">
        <v>6</v>
      </c>
      <c r="I433" t="s">
        <v>6</v>
      </c>
      <c r="J433">
        <v>260</v>
      </c>
      <c r="K433">
        <v>0</v>
      </c>
      <c r="L433" s="5">
        <v>353789.57</v>
      </c>
      <c r="M433" s="5">
        <v>356398.66</v>
      </c>
      <c r="N433" s="5">
        <v>2609.09</v>
      </c>
    </row>
    <row r="434" spans="1:14" x14ac:dyDescent="0.25">
      <c r="A434" s="14">
        <v>330055</v>
      </c>
      <c r="B434" t="s">
        <v>462</v>
      </c>
      <c r="C434" t="s">
        <v>407</v>
      </c>
      <c r="D434" t="s">
        <v>452</v>
      </c>
      <c r="E434">
        <v>35620</v>
      </c>
      <c r="F434" t="s">
        <v>8</v>
      </c>
      <c r="G434" t="s">
        <v>8</v>
      </c>
      <c r="H434" t="s">
        <v>10</v>
      </c>
      <c r="I434" t="s">
        <v>6</v>
      </c>
      <c r="J434">
        <v>233</v>
      </c>
      <c r="K434">
        <v>0</v>
      </c>
      <c r="L434" s="5">
        <v>445007.75</v>
      </c>
      <c r="M434" s="5">
        <v>450733.87</v>
      </c>
      <c r="N434" s="5">
        <v>5726.12</v>
      </c>
    </row>
    <row r="435" spans="1:14" x14ac:dyDescent="0.25">
      <c r="A435" s="14">
        <v>330056</v>
      </c>
      <c r="B435" t="s">
        <v>463</v>
      </c>
      <c r="C435" t="s">
        <v>407</v>
      </c>
      <c r="D435" t="s">
        <v>452</v>
      </c>
      <c r="E435">
        <v>35620</v>
      </c>
      <c r="F435" t="s">
        <v>12</v>
      </c>
      <c r="G435" t="s">
        <v>12</v>
      </c>
      <c r="H435" t="s">
        <v>6</v>
      </c>
      <c r="I435" t="s">
        <v>6</v>
      </c>
      <c r="J435">
        <v>39</v>
      </c>
      <c r="K435">
        <v>0</v>
      </c>
      <c r="L435" s="5">
        <v>75109.8</v>
      </c>
      <c r="M435" s="5">
        <v>62942.85</v>
      </c>
      <c r="N435" s="5">
        <v>-12166.95</v>
      </c>
    </row>
    <row r="436" spans="1:14" x14ac:dyDescent="0.25">
      <c r="A436" s="14">
        <v>330061</v>
      </c>
      <c r="B436" t="s">
        <v>464</v>
      </c>
      <c r="C436" t="s">
        <v>407</v>
      </c>
      <c r="D436" t="s">
        <v>452</v>
      </c>
      <c r="E436">
        <v>35620</v>
      </c>
      <c r="F436" t="s">
        <v>12</v>
      </c>
      <c r="G436" t="s">
        <v>12</v>
      </c>
      <c r="H436" t="s">
        <v>6</v>
      </c>
      <c r="I436" t="s">
        <v>6</v>
      </c>
      <c r="J436">
        <v>83</v>
      </c>
      <c r="K436">
        <v>0</v>
      </c>
      <c r="L436" s="5">
        <v>161615.67999999999</v>
      </c>
      <c r="M436" s="5">
        <v>161615.67999999999</v>
      </c>
      <c r="N436" s="5">
        <v>0</v>
      </c>
    </row>
    <row r="437" spans="1:14" x14ac:dyDescent="0.25">
      <c r="A437" s="14">
        <v>330065</v>
      </c>
      <c r="B437" t="s">
        <v>465</v>
      </c>
      <c r="C437" t="s">
        <v>407</v>
      </c>
      <c r="D437" t="s">
        <v>452</v>
      </c>
      <c r="E437">
        <v>15380</v>
      </c>
      <c r="F437" t="s">
        <v>12</v>
      </c>
      <c r="G437" t="s">
        <v>12</v>
      </c>
      <c r="H437" t="s">
        <v>6</v>
      </c>
      <c r="I437" t="s">
        <v>6</v>
      </c>
      <c r="J437">
        <v>4</v>
      </c>
      <c r="K437">
        <v>0</v>
      </c>
      <c r="L437" s="5">
        <v>-6439.41</v>
      </c>
      <c r="M437" s="5">
        <v>-6439.41</v>
      </c>
      <c r="N437" s="5">
        <v>0</v>
      </c>
    </row>
    <row r="438" spans="1:14" x14ac:dyDescent="0.25">
      <c r="A438" s="14">
        <v>330078</v>
      </c>
      <c r="B438" t="s">
        <v>466</v>
      </c>
      <c r="C438" t="s">
        <v>407</v>
      </c>
      <c r="D438" t="s">
        <v>452</v>
      </c>
      <c r="E438">
        <v>15380</v>
      </c>
      <c r="F438" t="s">
        <v>14</v>
      </c>
      <c r="G438" t="s">
        <v>14</v>
      </c>
      <c r="H438" t="s">
        <v>6</v>
      </c>
      <c r="I438" t="s">
        <v>6</v>
      </c>
      <c r="J438">
        <v>119</v>
      </c>
      <c r="K438">
        <v>0</v>
      </c>
      <c r="L438" s="5">
        <v>145779.94</v>
      </c>
      <c r="M438" s="5">
        <v>145779.94</v>
      </c>
      <c r="N438" s="5">
        <v>0</v>
      </c>
    </row>
    <row r="439" spans="1:14" x14ac:dyDescent="0.25">
      <c r="A439" s="14">
        <v>330080</v>
      </c>
      <c r="B439" t="s">
        <v>467</v>
      </c>
      <c r="C439" t="s">
        <v>407</v>
      </c>
      <c r="D439" t="s">
        <v>452</v>
      </c>
      <c r="E439">
        <v>35620</v>
      </c>
      <c r="F439" t="s">
        <v>12</v>
      </c>
      <c r="G439" t="s">
        <v>12</v>
      </c>
      <c r="H439" t="s">
        <v>6</v>
      </c>
      <c r="I439" t="s">
        <v>6</v>
      </c>
      <c r="J439">
        <v>3</v>
      </c>
      <c r="K439">
        <v>0</v>
      </c>
      <c r="L439" s="5">
        <v>-5844.7</v>
      </c>
      <c r="M439" s="5">
        <v>-5844.7</v>
      </c>
      <c r="N439" s="5">
        <v>0</v>
      </c>
    </row>
    <row r="440" spans="1:14" x14ac:dyDescent="0.25">
      <c r="A440" s="14">
        <v>330086</v>
      </c>
      <c r="B440" t="s">
        <v>468</v>
      </c>
      <c r="C440" t="s">
        <v>407</v>
      </c>
      <c r="D440" t="s">
        <v>452</v>
      </c>
      <c r="E440">
        <v>35620</v>
      </c>
      <c r="F440" t="s">
        <v>12</v>
      </c>
      <c r="G440" t="s">
        <v>12</v>
      </c>
      <c r="H440" t="s">
        <v>6</v>
      </c>
      <c r="I440" t="s">
        <v>6</v>
      </c>
      <c r="J440">
        <v>1</v>
      </c>
      <c r="K440">
        <v>0</v>
      </c>
      <c r="L440" s="5">
        <v>-1517.73</v>
      </c>
      <c r="M440" s="5">
        <v>-1517.73</v>
      </c>
      <c r="N440" s="5">
        <v>0</v>
      </c>
    </row>
    <row r="441" spans="1:14" x14ac:dyDescent="0.25">
      <c r="A441" s="14">
        <v>330088</v>
      </c>
      <c r="B441" t="s">
        <v>469</v>
      </c>
      <c r="C441" t="s">
        <v>407</v>
      </c>
      <c r="D441" t="s">
        <v>452</v>
      </c>
      <c r="E441">
        <v>35620</v>
      </c>
      <c r="F441" t="s">
        <v>12</v>
      </c>
      <c r="G441" t="s">
        <v>12</v>
      </c>
      <c r="H441" t="s">
        <v>6</v>
      </c>
      <c r="I441" t="s">
        <v>6</v>
      </c>
      <c r="J441">
        <v>6</v>
      </c>
      <c r="K441">
        <v>0</v>
      </c>
      <c r="L441" s="5">
        <v>12846</v>
      </c>
      <c r="M441" s="5">
        <v>12846</v>
      </c>
      <c r="N441" s="5">
        <v>0</v>
      </c>
    </row>
    <row r="442" spans="1:14" x14ac:dyDescent="0.25">
      <c r="A442" s="14">
        <v>330101</v>
      </c>
      <c r="B442" t="s">
        <v>470</v>
      </c>
      <c r="C442" t="s">
        <v>407</v>
      </c>
      <c r="D442" t="s">
        <v>452</v>
      </c>
      <c r="E442">
        <v>35620</v>
      </c>
      <c r="F442" t="s">
        <v>12</v>
      </c>
      <c r="G442" t="s">
        <v>12</v>
      </c>
      <c r="H442" t="s">
        <v>10</v>
      </c>
      <c r="I442" t="s">
        <v>6</v>
      </c>
      <c r="J442">
        <v>367</v>
      </c>
      <c r="K442">
        <v>0</v>
      </c>
      <c r="L442" s="5">
        <v>756052.15</v>
      </c>
      <c r="M442" s="5">
        <v>756052.15</v>
      </c>
      <c r="N442" s="5">
        <v>0</v>
      </c>
    </row>
    <row r="443" spans="1:14" x14ac:dyDescent="0.25">
      <c r="A443" s="14">
        <v>330102</v>
      </c>
      <c r="B443" t="s">
        <v>471</v>
      </c>
      <c r="C443" t="s">
        <v>407</v>
      </c>
      <c r="D443" t="s">
        <v>452</v>
      </c>
      <c r="E443">
        <v>15380</v>
      </c>
      <c r="F443" t="s">
        <v>12</v>
      </c>
      <c r="G443" t="s">
        <v>12</v>
      </c>
      <c r="H443" t="s">
        <v>6</v>
      </c>
      <c r="I443" t="s">
        <v>6</v>
      </c>
      <c r="J443">
        <v>206</v>
      </c>
      <c r="K443">
        <v>0</v>
      </c>
      <c r="L443" s="5">
        <v>248502.32</v>
      </c>
      <c r="M443" s="5">
        <v>245936.68</v>
      </c>
      <c r="N443" s="5">
        <v>-2565.64</v>
      </c>
    </row>
    <row r="444" spans="1:14" x14ac:dyDescent="0.25">
      <c r="A444" s="14">
        <v>330104</v>
      </c>
      <c r="B444" t="s">
        <v>472</v>
      </c>
      <c r="C444" t="s">
        <v>407</v>
      </c>
      <c r="D444" t="s">
        <v>452</v>
      </c>
      <c r="E444">
        <v>35620</v>
      </c>
      <c r="F444" t="s">
        <v>9</v>
      </c>
      <c r="G444" t="s">
        <v>9</v>
      </c>
      <c r="H444" t="s">
        <v>6</v>
      </c>
      <c r="I444" t="s">
        <v>6</v>
      </c>
      <c r="J444">
        <v>1</v>
      </c>
      <c r="K444">
        <v>0</v>
      </c>
      <c r="L444" s="5"/>
      <c r="M444" s="5">
        <v>0</v>
      </c>
      <c r="N444" s="5">
        <v>0</v>
      </c>
    </row>
    <row r="445" spans="1:14" x14ac:dyDescent="0.25">
      <c r="A445" s="14">
        <v>330106</v>
      </c>
      <c r="B445" t="s">
        <v>473</v>
      </c>
      <c r="C445" t="s">
        <v>407</v>
      </c>
      <c r="D445" t="s">
        <v>452</v>
      </c>
      <c r="E445">
        <v>35620</v>
      </c>
      <c r="F445" t="s">
        <v>12</v>
      </c>
      <c r="G445" t="s">
        <v>12</v>
      </c>
      <c r="H445" t="s">
        <v>6</v>
      </c>
      <c r="I445" t="s">
        <v>6</v>
      </c>
      <c r="J445">
        <v>672</v>
      </c>
      <c r="K445">
        <v>0</v>
      </c>
      <c r="L445" s="5">
        <v>1157220.73</v>
      </c>
      <c r="M445" s="5">
        <v>1212252.04</v>
      </c>
      <c r="N445" s="5">
        <v>55031.3</v>
      </c>
    </row>
    <row r="446" spans="1:14" x14ac:dyDescent="0.25">
      <c r="A446" s="14">
        <v>330107</v>
      </c>
      <c r="B446" t="s">
        <v>474</v>
      </c>
      <c r="C446" t="s">
        <v>407</v>
      </c>
      <c r="D446" t="s">
        <v>452</v>
      </c>
      <c r="E446">
        <v>35620</v>
      </c>
      <c r="F446" t="s">
        <v>12</v>
      </c>
      <c r="G446" t="s">
        <v>12</v>
      </c>
      <c r="H446" t="s">
        <v>6</v>
      </c>
      <c r="I446" t="s">
        <v>6</v>
      </c>
      <c r="J446">
        <v>432</v>
      </c>
      <c r="K446">
        <v>0</v>
      </c>
      <c r="L446" s="5">
        <v>694236.17</v>
      </c>
      <c r="M446" s="5">
        <v>697056.98</v>
      </c>
      <c r="N446" s="5">
        <v>2820.81</v>
      </c>
    </row>
    <row r="447" spans="1:14" x14ac:dyDescent="0.25">
      <c r="A447" s="14">
        <v>330126</v>
      </c>
      <c r="B447" t="s">
        <v>475</v>
      </c>
      <c r="C447" t="s">
        <v>407</v>
      </c>
      <c r="D447" t="s">
        <v>452</v>
      </c>
      <c r="E447">
        <v>35620</v>
      </c>
      <c r="F447" t="s">
        <v>12</v>
      </c>
      <c r="G447" t="s">
        <v>12</v>
      </c>
      <c r="H447" t="s">
        <v>6</v>
      </c>
      <c r="I447" t="s">
        <v>6</v>
      </c>
      <c r="J447">
        <v>319</v>
      </c>
      <c r="K447">
        <v>0</v>
      </c>
      <c r="L447" s="5">
        <v>541237.44999999995</v>
      </c>
      <c r="M447" s="5">
        <v>546850.18999999994</v>
      </c>
      <c r="N447" s="5">
        <v>5612.74</v>
      </c>
    </row>
    <row r="448" spans="1:14" x14ac:dyDescent="0.25">
      <c r="A448" s="14">
        <v>330127</v>
      </c>
      <c r="B448" t="s">
        <v>476</v>
      </c>
      <c r="C448" t="s">
        <v>407</v>
      </c>
      <c r="D448" t="s">
        <v>452</v>
      </c>
      <c r="E448">
        <v>35620</v>
      </c>
      <c r="F448" t="s">
        <v>12</v>
      </c>
      <c r="G448" t="s">
        <v>12</v>
      </c>
      <c r="H448" t="s">
        <v>6</v>
      </c>
      <c r="I448" t="s">
        <v>6</v>
      </c>
      <c r="J448">
        <v>11</v>
      </c>
      <c r="K448">
        <v>0</v>
      </c>
      <c r="L448" s="5">
        <v>-13832.94</v>
      </c>
      <c r="M448" s="5">
        <v>-14892.69</v>
      </c>
      <c r="N448" s="5">
        <v>-1059.75</v>
      </c>
    </row>
    <row r="449" spans="1:14" x14ac:dyDescent="0.25">
      <c r="A449" s="14">
        <v>330128</v>
      </c>
      <c r="B449" t="s">
        <v>477</v>
      </c>
      <c r="C449" t="s">
        <v>407</v>
      </c>
      <c r="D449" t="s">
        <v>452</v>
      </c>
      <c r="E449">
        <v>35620</v>
      </c>
      <c r="F449" t="s">
        <v>12</v>
      </c>
      <c r="G449" t="s">
        <v>12</v>
      </c>
      <c r="H449" t="s">
        <v>6</v>
      </c>
      <c r="I449" t="s">
        <v>6</v>
      </c>
      <c r="J449">
        <v>10</v>
      </c>
      <c r="K449">
        <v>0</v>
      </c>
      <c r="L449" s="5">
        <v>-31405.03</v>
      </c>
      <c r="M449" s="5">
        <v>-31405.03</v>
      </c>
      <c r="N449" s="5">
        <v>0</v>
      </c>
    </row>
    <row r="450" spans="1:14" x14ac:dyDescent="0.25">
      <c r="A450" s="14">
        <v>330135</v>
      </c>
      <c r="B450" t="s">
        <v>478</v>
      </c>
      <c r="C450" t="s">
        <v>407</v>
      </c>
      <c r="D450" t="s">
        <v>452</v>
      </c>
      <c r="E450">
        <v>35620</v>
      </c>
      <c r="F450" t="s">
        <v>12</v>
      </c>
      <c r="G450" t="s">
        <v>12</v>
      </c>
      <c r="H450" t="s">
        <v>6</v>
      </c>
      <c r="I450" t="s">
        <v>6</v>
      </c>
      <c r="J450">
        <v>13</v>
      </c>
      <c r="K450">
        <v>0</v>
      </c>
      <c r="L450" s="5">
        <v>10123.83</v>
      </c>
      <c r="M450" s="5">
        <v>5153.91</v>
      </c>
      <c r="N450" s="5">
        <v>-4969.92</v>
      </c>
    </row>
    <row r="451" spans="1:14" x14ac:dyDescent="0.25">
      <c r="A451" s="14">
        <v>330141</v>
      </c>
      <c r="B451" t="s">
        <v>479</v>
      </c>
      <c r="C451" t="s">
        <v>407</v>
      </c>
      <c r="D451" t="s">
        <v>452</v>
      </c>
      <c r="E451">
        <v>35620</v>
      </c>
      <c r="F451" t="s">
        <v>8</v>
      </c>
      <c r="G451" t="s">
        <v>8</v>
      </c>
      <c r="H451" t="s">
        <v>6</v>
      </c>
      <c r="I451" t="s">
        <v>6</v>
      </c>
      <c r="J451">
        <v>43</v>
      </c>
      <c r="K451">
        <v>0</v>
      </c>
      <c r="L451" s="5">
        <v>-93774.39</v>
      </c>
      <c r="M451" s="5">
        <v>-96798.26</v>
      </c>
      <c r="N451" s="5">
        <v>-3023.87</v>
      </c>
    </row>
    <row r="452" spans="1:14" x14ac:dyDescent="0.25">
      <c r="A452" s="14">
        <v>330158</v>
      </c>
      <c r="B452" t="s">
        <v>480</v>
      </c>
      <c r="C452" t="s">
        <v>407</v>
      </c>
      <c r="D452" t="s">
        <v>452</v>
      </c>
      <c r="E452">
        <v>35620</v>
      </c>
      <c r="F452" t="s">
        <v>12</v>
      </c>
      <c r="G452" t="s">
        <v>12</v>
      </c>
      <c r="H452" t="s">
        <v>6</v>
      </c>
      <c r="I452" t="s">
        <v>6</v>
      </c>
      <c r="J452">
        <v>3</v>
      </c>
      <c r="K452">
        <v>0</v>
      </c>
      <c r="L452" s="5">
        <v>5897.18</v>
      </c>
      <c r="M452" s="5">
        <v>5897.18</v>
      </c>
      <c r="N452" s="5">
        <v>0</v>
      </c>
    </row>
    <row r="453" spans="1:14" x14ac:dyDescent="0.25">
      <c r="A453" s="14">
        <v>330160</v>
      </c>
      <c r="B453" t="s">
        <v>481</v>
      </c>
      <c r="C453" t="s">
        <v>407</v>
      </c>
      <c r="D453" t="s">
        <v>452</v>
      </c>
      <c r="E453">
        <v>35620</v>
      </c>
      <c r="F453" t="s">
        <v>9</v>
      </c>
      <c r="G453" t="s">
        <v>9</v>
      </c>
      <c r="H453" t="s">
        <v>6</v>
      </c>
      <c r="I453" t="s">
        <v>6</v>
      </c>
      <c r="J453">
        <v>118</v>
      </c>
      <c r="K453">
        <v>0</v>
      </c>
      <c r="L453" s="5">
        <v>-122848.43</v>
      </c>
      <c r="M453" s="5">
        <v>-142386.60999999999</v>
      </c>
      <c r="N453" s="5">
        <v>-19538.18</v>
      </c>
    </row>
    <row r="454" spans="1:14" x14ac:dyDescent="0.25">
      <c r="A454" s="14">
        <v>330162</v>
      </c>
      <c r="B454" t="s">
        <v>482</v>
      </c>
      <c r="C454" t="s">
        <v>407</v>
      </c>
      <c r="D454" t="s">
        <v>452</v>
      </c>
      <c r="E454">
        <v>35620</v>
      </c>
      <c r="F454" t="s">
        <v>12</v>
      </c>
      <c r="G454" t="s">
        <v>12</v>
      </c>
      <c r="H454" t="s">
        <v>6</v>
      </c>
      <c r="I454" t="s">
        <v>6</v>
      </c>
      <c r="J454">
        <v>232</v>
      </c>
      <c r="K454">
        <v>0</v>
      </c>
      <c r="L454" s="5">
        <v>395314.42</v>
      </c>
      <c r="M454" s="5">
        <v>395314.42</v>
      </c>
      <c r="N454" s="5">
        <v>0</v>
      </c>
    </row>
    <row r="455" spans="1:14" x14ac:dyDescent="0.25">
      <c r="A455" s="14">
        <v>330163</v>
      </c>
      <c r="B455" t="s">
        <v>483</v>
      </c>
      <c r="C455" t="s">
        <v>407</v>
      </c>
      <c r="D455" t="s">
        <v>452</v>
      </c>
      <c r="E455">
        <v>15380</v>
      </c>
      <c r="F455" t="s">
        <v>12</v>
      </c>
      <c r="G455" t="s">
        <v>12</v>
      </c>
      <c r="H455" t="s">
        <v>6</v>
      </c>
      <c r="I455" t="s">
        <v>6</v>
      </c>
      <c r="J455">
        <v>9</v>
      </c>
      <c r="K455">
        <v>0</v>
      </c>
      <c r="L455" s="5">
        <v>-15779.22</v>
      </c>
      <c r="M455" s="5">
        <v>-15779.22</v>
      </c>
      <c r="N455" s="5">
        <v>0</v>
      </c>
    </row>
    <row r="456" spans="1:14" x14ac:dyDescent="0.25">
      <c r="A456" s="14">
        <v>330169</v>
      </c>
      <c r="B456" t="s">
        <v>484</v>
      </c>
      <c r="C456" t="s">
        <v>407</v>
      </c>
      <c r="D456" t="s">
        <v>452</v>
      </c>
      <c r="E456">
        <v>35620</v>
      </c>
      <c r="F456" t="s">
        <v>12</v>
      </c>
      <c r="G456" t="s">
        <v>12</v>
      </c>
      <c r="H456" t="s">
        <v>10</v>
      </c>
      <c r="I456" t="s">
        <v>6</v>
      </c>
      <c r="J456">
        <v>161</v>
      </c>
      <c r="K456">
        <v>0</v>
      </c>
      <c r="L456" s="5">
        <v>154864.53</v>
      </c>
      <c r="M456" s="5">
        <v>152831.23000000001</v>
      </c>
      <c r="N456" s="5">
        <v>-2033.3</v>
      </c>
    </row>
    <row r="457" spans="1:14" x14ac:dyDescent="0.25">
      <c r="A457" s="14">
        <v>330181</v>
      </c>
      <c r="B457" t="s">
        <v>485</v>
      </c>
      <c r="C457" t="s">
        <v>407</v>
      </c>
      <c r="D457" t="s">
        <v>452</v>
      </c>
      <c r="E457">
        <v>35620</v>
      </c>
      <c r="F457" t="s">
        <v>12</v>
      </c>
      <c r="G457" t="s">
        <v>12</v>
      </c>
      <c r="H457" t="s">
        <v>6</v>
      </c>
      <c r="I457" t="s">
        <v>6</v>
      </c>
      <c r="J457">
        <v>9</v>
      </c>
      <c r="K457">
        <v>0</v>
      </c>
      <c r="L457" s="5">
        <v>0</v>
      </c>
      <c r="M457" s="5">
        <v>0</v>
      </c>
      <c r="N457" s="5">
        <v>0</v>
      </c>
    </row>
    <row r="458" spans="1:14" x14ac:dyDescent="0.25">
      <c r="A458" s="14">
        <v>330182</v>
      </c>
      <c r="B458" t="s">
        <v>486</v>
      </c>
      <c r="C458" t="s">
        <v>407</v>
      </c>
      <c r="D458" t="s">
        <v>452</v>
      </c>
      <c r="E458">
        <v>35620</v>
      </c>
      <c r="F458" t="s">
        <v>12</v>
      </c>
      <c r="G458" t="s">
        <v>12</v>
      </c>
      <c r="H458" t="s">
        <v>6</v>
      </c>
      <c r="I458" t="s">
        <v>6</v>
      </c>
      <c r="J458">
        <v>481</v>
      </c>
      <c r="K458">
        <v>0</v>
      </c>
      <c r="L458" s="5">
        <v>831382.22</v>
      </c>
      <c r="M458" s="5">
        <v>834232.97</v>
      </c>
      <c r="N458" s="5">
        <v>2850.74</v>
      </c>
    </row>
    <row r="459" spans="1:14" x14ac:dyDescent="0.25">
      <c r="A459" s="14">
        <v>330184</v>
      </c>
      <c r="B459" t="s">
        <v>487</v>
      </c>
      <c r="C459" t="s">
        <v>407</v>
      </c>
      <c r="D459" t="s">
        <v>452</v>
      </c>
      <c r="E459">
        <v>35620</v>
      </c>
      <c r="F459" t="s">
        <v>12</v>
      </c>
      <c r="G459" t="s">
        <v>12</v>
      </c>
      <c r="H459" t="s">
        <v>10</v>
      </c>
      <c r="I459" t="s">
        <v>6</v>
      </c>
      <c r="J459">
        <v>144</v>
      </c>
      <c r="K459">
        <v>0</v>
      </c>
      <c r="L459" s="5">
        <v>239380.69</v>
      </c>
      <c r="M459" s="5">
        <v>228962.24</v>
      </c>
      <c r="N459" s="5">
        <v>-10418.450000000001</v>
      </c>
    </row>
    <row r="460" spans="1:14" x14ac:dyDescent="0.25">
      <c r="A460" s="14">
        <v>330185</v>
      </c>
      <c r="B460" t="s">
        <v>488</v>
      </c>
      <c r="C460" t="s">
        <v>407</v>
      </c>
      <c r="D460" t="s">
        <v>452</v>
      </c>
      <c r="E460">
        <v>35620</v>
      </c>
      <c r="F460" t="s">
        <v>12</v>
      </c>
      <c r="G460" t="s">
        <v>12</v>
      </c>
      <c r="H460" t="s">
        <v>6</v>
      </c>
      <c r="I460" t="s">
        <v>6</v>
      </c>
      <c r="J460">
        <v>165</v>
      </c>
      <c r="K460">
        <v>0</v>
      </c>
      <c r="L460" s="5">
        <v>289291.90000000002</v>
      </c>
      <c r="M460" s="5">
        <v>289291.90000000002</v>
      </c>
      <c r="N460" s="5">
        <v>0</v>
      </c>
    </row>
    <row r="461" spans="1:14" x14ac:dyDescent="0.25">
      <c r="A461" s="14">
        <v>330188</v>
      </c>
      <c r="B461" t="s">
        <v>489</v>
      </c>
      <c r="C461" t="s">
        <v>407</v>
      </c>
      <c r="D461" t="s">
        <v>452</v>
      </c>
      <c r="E461">
        <v>15380</v>
      </c>
      <c r="F461" t="s">
        <v>14</v>
      </c>
      <c r="G461" t="s">
        <v>14</v>
      </c>
      <c r="H461" t="s">
        <v>6</v>
      </c>
      <c r="I461" t="s">
        <v>6</v>
      </c>
      <c r="J461">
        <v>43</v>
      </c>
      <c r="K461">
        <v>0</v>
      </c>
      <c r="L461" s="5">
        <v>59777.74</v>
      </c>
      <c r="M461" s="5">
        <v>59777.74</v>
      </c>
      <c r="N461" s="5">
        <v>0</v>
      </c>
    </row>
    <row r="462" spans="1:14" x14ac:dyDescent="0.25">
      <c r="A462" s="14">
        <v>330193</v>
      </c>
      <c r="B462" t="s">
        <v>490</v>
      </c>
      <c r="C462" t="s">
        <v>407</v>
      </c>
      <c r="D462" t="s">
        <v>452</v>
      </c>
      <c r="E462">
        <v>35620</v>
      </c>
      <c r="F462" t="s">
        <v>12</v>
      </c>
      <c r="G462" t="s">
        <v>12</v>
      </c>
      <c r="H462" t="s">
        <v>6</v>
      </c>
      <c r="I462" t="s">
        <v>6</v>
      </c>
      <c r="J462">
        <v>26</v>
      </c>
      <c r="K462">
        <v>0</v>
      </c>
      <c r="L462" s="5">
        <v>-60848.33</v>
      </c>
      <c r="M462" s="5">
        <v>-60848.33</v>
      </c>
      <c r="N462" s="5">
        <v>0</v>
      </c>
    </row>
    <row r="463" spans="1:14" x14ac:dyDescent="0.25">
      <c r="A463" s="14">
        <v>330194</v>
      </c>
      <c r="B463" t="s">
        <v>491</v>
      </c>
      <c r="C463" t="s">
        <v>407</v>
      </c>
      <c r="D463" t="s">
        <v>452</v>
      </c>
      <c r="E463">
        <v>35620</v>
      </c>
      <c r="F463" t="s">
        <v>12</v>
      </c>
      <c r="G463" t="s">
        <v>12</v>
      </c>
      <c r="H463" t="s">
        <v>6</v>
      </c>
      <c r="I463" t="s">
        <v>6</v>
      </c>
      <c r="J463">
        <v>122</v>
      </c>
      <c r="K463">
        <v>0</v>
      </c>
      <c r="L463" s="5">
        <v>139446.39000000001</v>
      </c>
      <c r="M463" s="5">
        <v>106493.81</v>
      </c>
      <c r="N463" s="5">
        <v>-32952.58</v>
      </c>
    </row>
    <row r="464" spans="1:14" x14ac:dyDescent="0.25">
      <c r="A464" s="14">
        <v>330195</v>
      </c>
      <c r="B464" t="s">
        <v>492</v>
      </c>
      <c r="C464" t="s">
        <v>407</v>
      </c>
      <c r="D464" t="s">
        <v>452</v>
      </c>
      <c r="E464">
        <v>35620</v>
      </c>
      <c r="F464" t="s">
        <v>9</v>
      </c>
      <c r="G464" t="s">
        <v>9</v>
      </c>
      <c r="H464" t="s">
        <v>6</v>
      </c>
      <c r="I464" t="s">
        <v>6</v>
      </c>
      <c r="J464">
        <v>291</v>
      </c>
      <c r="K464">
        <v>0</v>
      </c>
      <c r="L464" s="5">
        <v>0</v>
      </c>
      <c r="M464" s="5">
        <v>0</v>
      </c>
      <c r="N464" s="5">
        <v>0</v>
      </c>
    </row>
    <row r="465" spans="1:14" x14ac:dyDescent="0.25">
      <c r="A465" s="14">
        <v>330196</v>
      </c>
      <c r="B465" t="s">
        <v>493</v>
      </c>
      <c r="C465" t="s">
        <v>407</v>
      </c>
      <c r="D465" t="s">
        <v>452</v>
      </c>
      <c r="E465">
        <v>35620</v>
      </c>
      <c r="F465" t="s">
        <v>12</v>
      </c>
      <c r="G465" t="s">
        <v>12</v>
      </c>
      <c r="H465" t="s">
        <v>6</v>
      </c>
      <c r="I465" t="s">
        <v>6</v>
      </c>
      <c r="J465">
        <v>28</v>
      </c>
      <c r="K465">
        <v>0</v>
      </c>
      <c r="L465" s="5">
        <v>-84749.17</v>
      </c>
      <c r="M465" s="5">
        <v>-84749.17</v>
      </c>
      <c r="N465" s="5">
        <v>0</v>
      </c>
    </row>
    <row r="466" spans="1:14" x14ac:dyDescent="0.25">
      <c r="A466" s="14">
        <v>330199</v>
      </c>
      <c r="B466" t="s">
        <v>494</v>
      </c>
      <c r="C466" t="s">
        <v>407</v>
      </c>
      <c r="D466" t="s">
        <v>452</v>
      </c>
      <c r="E466">
        <v>35620</v>
      </c>
      <c r="F466" t="s">
        <v>12</v>
      </c>
      <c r="G466" t="s">
        <v>12</v>
      </c>
      <c r="H466" t="s">
        <v>6</v>
      </c>
      <c r="I466" t="s">
        <v>6</v>
      </c>
      <c r="J466">
        <v>5</v>
      </c>
      <c r="K466">
        <v>0</v>
      </c>
      <c r="L466" s="5">
        <v>7278.32</v>
      </c>
      <c r="M466" s="5">
        <v>7278.32</v>
      </c>
      <c r="N466" s="5">
        <v>0</v>
      </c>
    </row>
    <row r="467" spans="1:14" x14ac:dyDescent="0.25">
      <c r="A467" s="14">
        <v>330201</v>
      </c>
      <c r="B467" t="s">
        <v>495</v>
      </c>
      <c r="C467" t="s">
        <v>407</v>
      </c>
      <c r="D467" t="s">
        <v>452</v>
      </c>
      <c r="E467">
        <v>35620</v>
      </c>
      <c r="F467" t="s">
        <v>12</v>
      </c>
      <c r="G467" t="s">
        <v>12</v>
      </c>
      <c r="H467" t="s">
        <v>6</v>
      </c>
      <c r="I467" t="s">
        <v>6</v>
      </c>
      <c r="J467">
        <v>9</v>
      </c>
      <c r="K467">
        <v>0</v>
      </c>
      <c r="L467" s="5">
        <v>-16779.21</v>
      </c>
      <c r="M467" s="5">
        <v>-16779.21</v>
      </c>
      <c r="N467" s="5">
        <v>0</v>
      </c>
    </row>
    <row r="468" spans="1:14" x14ac:dyDescent="0.25">
      <c r="A468" s="14">
        <v>330202</v>
      </c>
      <c r="B468" t="s">
        <v>496</v>
      </c>
      <c r="C468" t="s">
        <v>407</v>
      </c>
      <c r="D468" t="s">
        <v>452</v>
      </c>
      <c r="E468">
        <v>35620</v>
      </c>
      <c r="F468" t="s">
        <v>12</v>
      </c>
      <c r="G468" t="s">
        <v>12</v>
      </c>
      <c r="H468" t="s">
        <v>6</v>
      </c>
      <c r="I468" t="s">
        <v>6</v>
      </c>
      <c r="J468">
        <v>10</v>
      </c>
      <c r="K468">
        <v>0</v>
      </c>
      <c r="L468" s="5">
        <v>17828.689999999999</v>
      </c>
      <c r="M468" s="5">
        <v>15885.64</v>
      </c>
      <c r="N468" s="5">
        <v>-1943.05</v>
      </c>
    </row>
    <row r="469" spans="1:14" x14ac:dyDescent="0.25">
      <c r="A469" s="14">
        <v>330204</v>
      </c>
      <c r="B469" t="s">
        <v>497</v>
      </c>
      <c r="C469" t="s">
        <v>407</v>
      </c>
      <c r="D469" t="s">
        <v>452</v>
      </c>
      <c r="E469">
        <v>35620</v>
      </c>
      <c r="F469" t="s">
        <v>12</v>
      </c>
      <c r="G469" t="s">
        <v>12</v>
      </c>
      <c r="H469" t="s">
        <v>6</v>
      </c>
      <c r="I469" t="s">
        <v>6</v>
      </c>
      <c r="J469">
        <v>15</v>
      </c>
      <c r="K469">
        <v>0</v>
      </c>
      <c r="L469" s="5">
        <v>32224.45</v>
      </c>
      <c r="M469" s="5">
        <v>31162.25</v>
      </c>
      <c r="N469" s="5">
        <v>-1062.2</v>
      </c>
    </row>
    <row r="470" spans="1:14" x14ac:dyDescent="0.25">
      <c r="A470" s="14">
        <v>330208</v>
      </c>
      <c r="B470" t="s">
        <v>498</v>
      </c>
      <c r="C470" t="s">
        <v>407</v>
      </c>
      <c r="D470" t="s">
        <v>452</v>
      </c>
      <c r="E470">
        <v>35620</v>
      </c>
      <c r="F470" t="s">
        <v>8</v>
      </c>
      <c r="G470" t="s">
        <v>8</v>
      </c>
      <c r="H470" t="s">
        <v>10</v>
      </c>
      <c r="I470" t="s">
        <v>6</v>
      </c>
      <c r="J470">
        <v>79</v>
      </c>
      <c r="K470">
        <v>0</v>
      </c>
      <c r="L470" s="5">
        <v>143644.32</v>
      </c>
      <c r="M470" s="5">
        <v>124905.45</v>
      </c>
      <c r="N470" s="5">
        <v>-18738.86</v>
      </c>
    </row>
    <row r="471" spans="1:14" x14ac:dyDescent="0.25">
      <c r="A471" s="14">
        <v>330219</v>
      </c>
      <c r="B471" t="s">
        <v>499</v>
      </c>
      <c r="C471" t="s">
        <v>407</v>
      </c>
      <c r="D471" t="s">
        <v>452</v>
      </c>
      <c r="E471">
        <v>15380</v>
      </c>
      <c r="F471" t="s">
        <v>12</v>
      </c>
      <c r="G471" t="s">
        <v>12</v>
      </c>
      <c r="H471" t="s">
        <v>6</v>
      </c>
      <c r="I471" t="s">
        <v>6</v>
      </c>
      <c r="J471">
        <v>163</v>
      </c>
      <c r="K471">
        <v>0</v>
      </c>
      <c r="L471" s="5">
        <v>204982.14</v>
      </c>
      <c r="M471" s="5">
        <v>206139.3</v>
      </c>
      <c r="N471" s="5">
        <v>1157.1600000000001</v>
      </c>
    </row>
    <row r="472" spans="1:14" x14ac:dyDescent="0.25">
      <c r="A472" s="14">
        <v>330221</v>
      </c>
      <c r="B472" t="s">
        <v>500</v>
      </c>
      <c r="C472" t="s">
        <v>407</v>
      </c>
      <c r="D472" t="s">
        <v>452</v>
      </c>
      <c r="E472">
        <v>35620</v>
      </c>
      <c r="F472" t="s">
        <v>12</v>
      </c>
      <c r="G472" t="s">
        <v>12</v>
      </c>
      <c r="H472" t="s">
        <v>6</v>
      </c>
      <c r="I472" t="s">
        <v>6</v>
      </c>
      <c r="J472">
        <v>3</v>
      </c>
      <c r="K472">
        <v>0</v>
      </c>
      <c r="L472" s="5">
        <v>-6242.03</v>
      </c>
      <c r="M472" s="5">
        <v>-6242.03</v>
      </c>
      <c r="N472" s="5">
        <v>0</v>
      </c>
    </row>
    <row r="473" spans="1:14" x14ac:dyDescent="0.25">
      <c r="A473" s="14">
        <v>330233</v>
      </c>
      <c r="B473" t="s">
        <v>501</v>
      </c>
      <c r="C473" t="s">
        <v>407</v>
      </c>
      <c r="D473" t="s">
        <v>452</v>
      </c>
      <c r="E473">
        <v>35620</v>
      </c>
      <c r="F473" t="s">
        <v>12</v>
      </c>
      <c r="G473" t="s">
        <v>12</v>
      </c>
      <c r="H473" t="s">
        <v>6</v>
      </c>
      <c r="I473" t="s">
        <v>6</v>
      </c>
      <c r="J473">
        <v>11</v>
      </c>
      <c r="K473">
        <v>0</v>
      </c>
      <c r="L473" s="5">
        <v>-22364.22</v>
      </c>
      <c r="M473" s="5">
        <v>-22364.22</v>
      </c>
      <c r="N473" s="5">
        <v>0</v>
      </c>
    </row>
    <row r="474" spans="1:14" x14ac:dyDescent="0.25">
      <c r="A474" s="14">
        <v>330234</v>
      </c>
      <c r="B474" t="s">
        <v>502</v>
      </c>
      <c r="C474" t="s">
        <v>407</v>
      </c>
      <c r="D474" t="s">
        <v>452</v>
      </c>
      <c r="E474">
        <v>35620</v>
      </c>
      <c r="F474" t="s">
        <v>12</v>
      </c>
      <c r="G474" t="s">
        <v>12</v>
      </c>
      <c r="H474" t="s">
        <v>6</v>
      </c>
      <c r="I474" t="s">
        <v>6</v>
      </c>
      <c r="J474">
        <v>135</v>
      </c>
      <c r="K474">
        <v>0</v>
      </c>
      <c r="L474" s="5">
        <v>167977.79</v>
      </c>
      <c r="M474" s="5">
        <v>123611.63</v>
      </c>
      <c r="N474" s="5">
        <v>-44366.16</v>
      </c>
    </row>
    <row r="475" spans="1:14" x14ac:dyDescent="0.25">
      <c r="A475" s="14">
        <v>330236</v>
      </c>
      <c r="B475" t="s">
        <v>503</v>
      </c>
      <c r="C475" t="s">
        <v>407</v>
      </c>
      <c r="D475" t="s">
        <v>452</v>
      </c>
      <c r="E475">
        <v>35620</v>
      </c>
      <c r="F475" t="s">
        <v>9</v>
      </c>
      <c r="G475" t="s">
        <v>9</v>
      </c>
      <c r="H475" t="s">
        <v>6</v>
      </c>
      <c r="I475" t="s">
        <v>6</v>
      </c>
      <c r="J475">
        <v>153</v>
      </c>
      <c r="K475">
        <v>0</v>
      </c>
      <c r="L475" s="5">
        <v>0</v>
      </c>
      <c r="M475" s="5">
        <v>0</v>
      </c>
      <c r="N475" s="5">
        <v>0</v>
      </c>
    </row>
    <row r="476" spans="1:14" x14ac:dyDescent="0.25">
      <c r="A476" s="14">
        <v>330240</v>
      </c>
      <c r="B476" t="s">
        <v>504</v>
      </c>
      <c r="C476" t="s">
        <v>407</v>
      </c>
      <c r="D476" t="s">
        <v>452</v>
      </c>
      <c r="E476">
        <v>35620</v>
      </c>
      <c r="F476" t="s">
        <v>12</v>
      </c>
      <c r="G476" t="s">
        <v>12</v>
      </c>
      <c r="H476" t="s">
        <v>6</v>
      </c>
      <c r="I476" t="s">
        <v>6</v>
      </c>
      <c r="J476">
        <v>1</v>
      </c>
      <c r="K476">
        <v>0</v>
      </c>
      <c r="L476" s="5">
        <v>-2708.49</v>
      </c>
      <c r="M476" s="5">
        <v>-2708.49</v>
      </c>
      <c r="N476" s="5">
        <v>0</v>
      </c>
    </row>
    <row r="477" spans="1:14" x14ac:dyDescent="0.25">
      <c r="A477" s="14">
        <v>330246</v>
      </c>
      <c r="B477" t="s">
        <v>505</v>
      </c>
      <c r="C477" t="s">
        <v>407</v>
      </c>
      <c r="D477" t="s">
        <v>452</v>
      </c>
      <c r="E477">
        <v>35620</v>
      </c>
      <c r="F477" t="s">
        <v>12</v>
      </c>
      <c r="G477" t="s">
        <v>12</v>
      </c>
      <c r="H477" t="s">
        <v>6</v>
      </c>
      <c r="I477" t="s">
        <v>6</v>
      </c>
      <c r="J477">
        <v>256</v>
      </c>
      <c r="K477">
        <v>0</v>
      </c>
      <c r="L477" s="5">
        <v>413531.29</v>
      </c>
      <c r="M477" s="5">
        <v>415094.36</v>
      </c>
      <c r="N477" s="5">
        <v>1563.07</v>
      </c>
    </row>
    <row r="478" spans="1:14" x14ac:dyDescent="0.25">
      <c r="A478" s="14">
        <v>330259</v>
      </c>
      <c r="B478" t="s">
        <v>506</v>
      </c>
      <c r="C478" t="s">
        <v>407</v>
      </c>
      <c r="D478" t="s">
        <v>452</v>
      </c>
      <c r="E478">
        <v>35620</v>
      </c>
      <c r="F478" t="s">
        <v>9</v>
      </c>
      <c r="G478" t="s">
        <v>9</v>
      </c>
      <c r="H478" t="s">
        <v>6</v>
      </c>
      <c r="I478" t="s">
        <v>6</v>
      </c>
      <c r="J478">
        <v>64</v>
      </c>
      <c r="K478">
        <v>0</v>
      </c>
      <c r="L478" s="5">
        <v>-1649.41</v>
      </c>
      <c r="M478" s="5">
        <v>-4576.97</v>
      </c>
      <c r="N478" s="5">
        <v>-2927.56</v>
      </c>
    </row>
    <row r="479" spans="1:14" x14ac:dyDescent="0.25">
      <c r="A479" s="14">
        <v>330261</v>
      </c>
      <c r="B479" t="s">
        <v>507</v>
      </c>
      <c r="C479" t="s">
        <v>407</v>
      </c>
      <c r="D479" t="s">
        <v>452</v>
      </c>
      <c r="E479">
        <v>35620</v>
      </c>
      <c r="F479" t="s">
        <v>14</v>
      </c>
      <c r="G479" t="s">
        <v>14</v>
      </c>
      <c r="H479" t="s">
        <v>6</v>
      </c>
      <c r="I479" t="s">
        <v>6</v>
      </c>
      <c r="J479">
        <v>175</v>
      </c>
      <c r="K479">
        <v>0</v>
      </c>
      <c r="L479" s="5">
        <v>283116.34999999998</v>
      </c>
      <c r="M479" s="5">
        <v>283116.34999999998</v>
      </c>
      <c r="N479" s="5">
        <v>0</v>
      </c>
    </row>
    <row r="480" spans="1:14" x14ac:dyDescent="0.25">
      <c r="A480" s="14">
        <v>330264</v>
      </c>
      <c r="B480" t="s">
        <v>508</v>
      </c>
      <c r="C480" t="s">
        <v>407</v>
      </c>
      <c r="D480" t="s">
        <v>452</v>
      </c>
      <c r="E480">
        <v>35620</v>
      </c>
      <c r="F480" t="s">
        <v>9</v>
      </c>
      <c r="G480" t="s">
        <v>9</v>
      </c>
      <c r="H480" t="s">
        <v>6</v>
      </c>
      <c r="I480" t="s">
        <v>6</v>
      </c>
      <c r="J480">
        <v>159</v>
      </c>
      <c r="K480">
        <v>0</v>
      </c>
      <c r="L480" s="5">
        <v>0</v>
      </c>
      <c r="M480" s="5">
        <v>0</v>
      </c>
      <c r="N480" s="5">
        <v>0</v>
      </c>
    </row>
    <row r="481" spans="1:14" x14ac:dyDescent="0.25">
      <c r="A481" s="14">
        <v>330267</v>
      </c>
      <c r="B481" t="s">
        <v>509</v>
      </c>
      <c r="C481" t="s">
        <v>407</v>
      </c>
      <c r="D481" t="s">
        <v>452</v>
      </c>
      <c r="E481">
        <v>35620</v>
      </c>
      <c r="F481" t="s">
        <v>14</v>
      </c>
      <c r="G481" t="s">
        <v>14</v>
      </c>
      <c r="H481" t="s">
        <v>6</v>
      </c>
      <c r="I481" t="s">
        <v>6</v>
      </c>
      <c r="J481">
        <v>138</v>
      </c>
      <c r="K481">
        <v>0</v>
      </c>
      <c r="L481" s="5">
        <v>244355.83</v>
      </c>
      <c r="M481" s="5">
        <v>248230.34</v>
      </c>
      <c r="N481" s="5">
        <v>3874.51</v>
      </c>
    </row>
    <row r="482" spans="1:14" x14ac:dyDescent="0.25">
      <c r="A482" s="14">
        <v>330270</v>
      </c>
      <c r="B482" t="s">
        <v>510</v>
      </c>
      <c r="C482" t="s">
        <v>407</v>
      </c>
      <c r="D482" t="s">
        <v>452</v>
      </c>
      <c r="E482">
        <v>35620</v>
      </c>
      <c r="F482" t="s">
        <v>14</v>
      </c>
      <c r="G482" t="s">
        <v>14</v>
      </c>
      <c r="H482" t="s">
        <v>10</v>
      </c>
      <c r="I482" t="s">
        <v>6</v>
      </c>
      <c r="J482">
        <v>3575</v>
      </c>
      <c r="K482">
        <v>0</v>
      </c>
      <c r="L482" s="5">
        <v>5452266.5899999999</v>
      </c>
      <c r="M482" s="5">
        <v>5456786.1799999997</v>
      </c>
      <c r="N482" s="5">
        <v>4519.58</v>
      </c>
    </row>
    <row r="483" spans="1:14" x14ac:dyDescent="0.25">
      <c r="A483" s="14">
        <v>330273</v>
      </c>
      <c r="B483" t="s">
        <v>511</v>
      </c>
      <c r="C483" t="s">
        <v>407</v>
      </c>
      <c r="D483" t="s">
        <v>452</v>
      </c>
      <c r="E483">
        <v>35620</v>
      </c>
      <c r="F483" t="s">
        <v>14</v>
      </c>
      <c r="G483" t="s">
        <v>14</v>
      </c>
      <c r="H483" t="s">
        <v>6</v>
      </c>
      <c r="I483" t="s">
        <v>6</v>
      </c>
      <c r="J483">
        <v>266</v>
      </c>
      <c r="K483">
        <v>0</v>
      </c>
      <c r="L483" s="5">
        <v>415568.49</v>
      </c>
      <c r="M483" s="5">
        <v>418315.08</v>
      </c>
      <c r="N483" s="5">
        <v>2746.59</v>
      </c>
    </row>
    <row r="484" spans="1:14" x14ac:dyDescent="0.25">
      <c r="A484" s="14">
        <v>330279</v>
      </c>
      <c r="B484" t="s">
        <v>512</v>
      </c>
      <c r="C484" t="s">
        <v>407</v>
      </c>
      <c r="D484" t="s">
        <v>452</v>
      </c>
      <c r="E484">
        <v>15380</v>
      </c>
      <c r="F484" t="s">
        <v>12</v>
      </c>
      <c r="G484" t="s">
        <v>12</v>
      </c>
      <c r="H484" t="s">
        <v>6</v>
      </c>
      <c r="I484" t="s">
        <v>6</v>
      </c>
      <c r="J484">
        <v>33</v>
      </c>
      <c r="K484">
        <v>0</v>
      </c>
      <c r="L484" s="5">
        <v>46886.44</v>
      </c>
      <c r="M484" s="5">
        <v>46886.44</v>
      </c>
      <c r="N484" s="5">
        <v>0</v>
      </c>
    </row>
    <row r="485" spans="1:14" x14ac:dyDescent="0.25">
      <c r="A485" s="14">
        <v>330286</v>
      </c>
      <c r="B485" t="s">
        <v>513</v>
      </c>
      <c r="C485" t="s">
        <v>407</v>
      </c>
      <c r="D485" t="s">
        <v>452</v>
      </c>
      <c r="E485">
        <v>35620</v>
      </c>
      <c r="F485" t="s">
        <v>9</v>
      </c>
      <c r="G485" t="s">
        <v>9</v>
      </c>
      <c r="H485" t="s">
        <v>6</v>
      </c>
      <c r="I485" t="s">
        <v>6</v>
      </c>
      <c r="J485">
        <v>139</v>
      </c>
      <c r="K485">
        <v>0</v>
      </c>
      <c r="L485" s="5">
        <v>0</v>
      </c>
      <c r="M485" s="5">
        <v>0</v>
      </c>
      <c r="N485" s="5">
        <v>0</v>
      </c>
    </row>
    <row r="486" spans="1:14" x14ac:dyDescent="0.25">
      <c r="A486" s="14">
        <v>330304</v>
      </c>
      <c r="B486" t="s">
        <v>514</v>
      </c>
      <c r="C486" t="s">
        <v>407</v>
      </c>
      <c r="D486" t="s">
        <v>452</v>
      </c>
      <c r="E486">
        <v>35620</v>
      </c>
      <c r="F486" t="s">
        <v>12</v>
      </c>
      <c r="G486" t="s">
        <v>12</v>
      </c>
      <c r="H486" t="s">
        <v>10</v>
      </c>
      <c r="I486" t="s">
        <v>6</v>
      </c>
      <c r="J486">
        <v>132</v>
      </c>
      <c r="K486">
        <v>0</v>
      </c>
      <c r="L486" s="5">
        <v>250781.77</v>
      </c>
      <c r="M486" s="5">
        <v>237491.37</v>
      </c>
      <c r="N486" s="5">
        <v>-13290.4</v>
      </c>
    </row>
    <row r="487" spans="1:14" x14ac:dyDescent="0.25">
      <c r="A487" s="14">
        <v>330331</v>
      </c>
      <c r="B487" t="s">
        <v>515</v>
      </c>
      <c r="C487" t="s">
        <v>407</v>
      </c>
      <c r="D487" t="s">
        <v>452</v>
      </c>
      <c r="E487">
        <v>35620</v>
      </c>
      <c r="F487" t="s">
        <v>9</v>
      </c>
      <c r="G487" t="s">
        <v>9</v>
      </c>
      <c r="H487" t="s">
        <v>6</v>
      </c>
      <c r="I487" t="s">
        <v>6</v>
      </c>
      <c r="J487">
        <v>101</v>
      </c>
      <c r="K487">
        <v>0</v>
      </c>
      <c r="L487" s="5">
        <v>0</v>
      </c>
      <c r="M487" s="5">
        <v>0</v>
      </c>
      <c r="N487" s="5">
        <v>0</v>
      </c>
    </row>
    <row r="488" spans="1:14" x14ac:dyDescent="0.25">
      <c r="A488" s="14">
        <v>330332</v>
      </c>
      <c r="B488" t="s">
        <v>35</v>
      </c>
      <c r="C488" t="s">
        <v>407</v>
      </c>
      <c r="D488" t="s">
        <v>452</v>
      </c>
      <c r="E488">
        <v>35620</v>
      </c>
      <c r="F488" t="s">
        <v>9</v>
      </c>
      <c r="G488" t="s">
        <v>9</v>
      </c>
      <c r="H488" t="s">
        <v>6</v>
      </c>
      <c r="I488" t="s">
        <v>6</v>
      </c>
      <c r="J488">
        <v>33</v>
      </c>
      <c r="K488">
        <v>0</v>
      </c>
      <c r="L488" s="5">
        <v>0</v>
      </c>
      <c r="M488" s="5">
        <v>0</v>
      </c>
      <c r="N488" s="5">
        <v>0</v>
      </c>
    </row>
    <row r="489" spans="1:14" x14ac:dyDescent="0.25">
      <c r="A489" s="14">
        <v>330340</v>
      </c>
      <c r="B489" t="s">
        <v>516</v>
      </c>
      <c r="C489" t="s">
        <v>407</v>
      </c>
      <c r="D489" t="s">
        <v>452</v>
      </c>
      <c r="E489">
        <v>35620</v>
      </c>
      <c r="F489" t="s">
        <v>8</v>
      </c>
      <c r="G489" t="s">
        <v>8</v>
      </c>
      <c r="H489" t="s">
        <v>6</v>
      </c>
      <c r="I489" t="s">
        <v>6</v>
      </c>
      <c r="J489">
        <v>29</v>
      </c>
      <c r="K489">
        <v>0</v>
      </c>
      <c r="L489" s="5">
        <v>73314.77</v>
      </c>
      <c r="M489" s="5">
        <v>60335.48</v>
      </c>
      <c r="N489" s="5">
        <v>-12979.29</v>
      </c>
    </row>
    <row r="490" spans="1:14" x14ac:dyDescent="0.25">
      <c r="A490" s="14">
        <v>330350</v>
      </c>
      <c r="B490" t="s">
        <v>517</v>
      </c>
      <c r="C490" t="s">
        <v>407</v>
      </c>
      <c r="D490" t="s">
        <v>452</v>
      </c>
      <c r="E490">
        <v>35620</v>
      </c>
      <c r="F490" t="s">
        <v>12</v>
      </c>
      <c r="G490" t="s">
        <v>12</v>
      </c>
      <c r="H490" t="s">
        <v>6</v>
      </c>
      <c r="I490" t="s">
        <v>6</v>
      </c>
      <c r="J490">
        <v>9</v>
      </c>
      <c r="K490">
        <v>0</v>
      </c>
      <c r="L490" s="5">
        <v>17999.79</v>
      </c>
      <c r="M490" s="5">
        <v>17999.79</v>
      </c>
      <c r="N490" s="5">
        <v>0</v>
      </c>
    </row>
    <row r="491" spans="1:14" x14ac:dyDescent="0.25">
      <c r="A491" s="14">
        <v>330393</v>
      </c>
      <c r="B491" t="s">
        <v>518</v>
      </c>
      <c r="C491" t="s">
        <v>407</v>
      </c>
      <c r="D491" t="s">
        <v>452</v>
      </c>
      <c r="E491">
        <v>35620</v>
      </c>
      <c r="F491" t="s">
        <v>12</v>
      </c>
      <c r="G491" t="s">
        <v>12</v>
      </c>
      <c r="H491" t="s">
        <v>6</v>
      </c>
      <c r="I491" t="s">
        <v>6</v>
      </c>
      <c r="J491">
        <v>320</v>
      </c>
      <c r="K491">
        <v>0</v>
      </c>
      <c r="L491" s="5">
        <v>561152.12</v>
      </c>
      <c r="M491" s="5">
        <v>574094.23</v>
      </c>
      <c r="N491" s="5">
        <v>12942.11</v>
      </c>
    </row>
    <row r="492" spans="1:14" x14ac:dyDescent="0.25">
      <c r="A492" s="14">
        <v>330395</v>
      </c>
      <c r="B492" t="s">
        <v>519</v>
      </c>
      <c r="C492" t="s">
        <v>407</v>
      </c>
      <c r="D492" t="s">
        <v>452</v>
      </c>
      <c r="E492">
        <v>35620</v>
      </c>
      <c r="F492" t="s">
        <v>12</v>
      </c>
      <c r="G492" t="s">
        <v>12</v>
      </c>
      <c r="H492" t="s">
        <v>10</v>
      </c>
      <c r="I492" t="s">
        <v>6</v>
      </c>
      <c r="J492">
        <v>10</v>
      </c>
      <c r="K492">
        <v>0</v>
      </c>
      <c r="L492" s="5">
        <v>-22143.55</v>
      </c>
      <c r="M492" s="5">
        <v>-13286.13</v>
      </c>
      <c r="N492" s="5">
        <v>8857.42</v>
      </c>
    </row>
    <row r="493" spans="1:14" x14ac:dyDescent="0.25">
      <c r="A493" s="14">
        <v>330396</v>
      </c>
      <c r="B493" t="s">
        <v>520</v>
      </c>
      <c r="C493" t="s">
        <v>407</v>
      </c>
      <c r="D493" t="s">
        <v>452</v>
      </c>
      <c r="E493">
        <v>35620</v>
      </c>
      <c r="F493" t="s">
        <v>12</v>
      </c>
      <c r="G493" t="s">
        <v>12</v>
      </c>
      <c r="H493" t="s">
        <v>6</v>
      </c>
      <c r="I493" t="s">
        <v>6</v>
      </c>
      <c r="J493">
        <v>9</v>
      </c>
      <c r="K493">
        <v>0</v>
      </c>
      <c r="L493" s="5">
        <v>15556.67</v>
      </c>
      <c r="M493" s="5">
        <v>14121.56</v>
      </c>
      <c r="N493" s="5">
        <v>-1435.12</v>
      </c>
    </row>
    <row r="494" spans="1:14" x14ac:dyDescent="0.25">
      <c r="A494" s="14">
        <v>330399</v>
      </c>
      <c r="B494" t="s">
        <v>522</v>
      </c>
      <c r="C494" t="s">
        <v>407</v>
      </c>
      <c r="D494" t="s">
        <v>452</v>
      </c>
      <c r="E494">
        <v>35620</v>
      </c>
      <c r="F494" t="s">
        <v>12</v>
      </c>
      <c r="G494" t="s">
        <v>12</v>
      </c>
      <c r="H494" t="s">
        <v>10</v>
      </c>
      <c r="I494" t="s">
        <v>6</v>
      </c>
      <c r="J494">
        <v>6</v>
      </c>
      <c r="K494">
        <v>0</v>
      </c>
      <c r="L494" s="5">
        <v>-6800.27</v>
      </c>
      <c r="M494" s="5">
        <v>-6800.27</v>
      </c>
      <c r="N494" s="5">
        <v>0</v>
      </c>
    </row>
    <row r="495" spans="1:14" x14ac:dyDescent="0.25">
      <c r="A495" s="14">
        <v>330401</v>
      </c>
      <c r="B495" t="s">
        <v>523</v>
      </c>
      <c r="C495" t="s">
        <v>407</v>
      </c>
      <c r="D495" t="s">
        <v>452</v>
      </c>
      <c r="E495">
        <v>35620</v>
      </c>
      <c r="F495" t="s">
        <v>12</v>
      </c>
      <c r="G495" t="s">
        <v>12</v>
      </c>
      <c r="H495" t="s">
        <v>6</v>
      </c>
      <c r="I495" t="s">
        <v>6</v>
      </c>
      <c r="J495">
        <v>82</v>
      </c>
      <c r="K495">
        <v>0</v>
      </c>
      <c r="L495" s="5">
        <v>179886.65</v>
      </c>
      <c r="M495" s="5">
        <v>179886.65</v>
      </c>
      <c r="N495" s="5">
        <v>0</v>
      </c>
    </row>
    <row r="496" spans="1:14" x14ac:dyDescent="0.25">
      <c r="A496" s="14">
        <v>340001</v>
      </c>
      <c r="B496" t="s">
        <v>525</v>
      </c>
      <c r="C496" t="s">
        <v>180</v>
      </c>
      <c r="D496" t="s">
        <v>524</v>
      </c>
      <c r="E496">
        <v>16740</v>
      </c>
      <c r="F496" t="s">
        <v>12</v>
      </c>
      <c r="G496" t="s">
        <v>12</v>
      </c>
      <c r="H496" t="s">
        <v>6</v>
      </c>
      <c r="I496" t="s">
        <v>6</v>
      </c>
      <c r="J496">
        <v>177</v>
      </c>
      <c r="K496">
        <v>0</v>
      </c>
      <c r="L496" s="5">
        <v>147467.72</v>
      </c>
      <c r="M496" s="5">
        <v>59290.12</v>
      </c>
      <c r="N496" s="5">
        <v>-88177.600000000006</v>
      </c>
    </row>
    <row r="497" spans="1:14" x14ac:dyDescent="0.25">
      <c r="A497" s="14">
        <v>340002</v>
      </c>
      <c r="B497" t="s">
        <v>526</v>
      </c>
      <c r="C497" t="s">
        <v>180</v>
      </c>
      <c r="D497" t="s">
        <v>524</v>
      </c>
      <c r="E497">
        <v>11700</v>
      </c>
      <c r="F497" t="s">
        <v>14</v>
      </c>
      <c r="G497" t="s">
        <v>14</v>
      </c>
      <c r="H497" t="s">
        <v>10</v>
      </c>
      <c r="I497" t="s">
        <v>6</v>
      </c>
      <c r="J497">
        <v>531</v>
      </c>
      <c r="K497">
        <v>0</v>
      </c>
      <c r="L497" s="5">
        <v>540956.62</v>
      </c>
      <c r="M497" s="5">
        <v>664543.23</v>
      </c>
      <c r="N497" s="5">
        <v>123586.61</v>
      </c>
    </row>
    <row r="498" spans="1:14" x14ac:dyDescent="0.25">
      <c r="A498" s="15">
        <v>340015</v>
      </c>
      <c r="B498" t="s">
        <v>804</v>
      </c>
      <c r="C498" t="s">
        <v>180</v>
      </c>
      <c r="D498" t="s">
        <v>524</v>
      </c>
      <c r="E498">
        <v>16740</v>
      </c>
      <c r="F498" t="s">
        <v>9</v>
      </c>
      <c r="G498" t="s">
        <v>9</v>
      </c>
      <c r="H498" t="s">
        <v>10</v>
      </c>
      <c r="I498" t="s">
        <v>6</v>
      </c>
      <c r="J498">
        <v>22</v>
      </c>
      <c r="K498">
        <v>0</v>
      </c>
      <c r="L498" s="5">
        <v>0</v>
      </c>
      <c r="M498" s="5">
        <v>0</v>
      </c>
      <c r="N498" s="5">
        <v>0</v>
      </c>
    </row>
    <row r="499" spans="1:14" x14ac:dyDescent="0.25">
      <c r="A499" s="14">
        <v>340017</v>
      </c>
      <c r="B499" t="s">
        <v>527</v>
      </c>
      <c r="C499" t="s">
        <v>180</v>
      </c>
      <c r="D499" t="s">
        <v>524</v>
      </c>
      <c r="E499">
        <v>11700</v>
      </c>
      <c r="F499" t="s">
        <v>14</v>
      </c>
      <c r="G499" t="s">
        <v>14</v>
      </c>
      <c r="H499" t="s">
        <v>6</v>
      </c>
      <c r="I499" t="s">
        <v>6</v>
      </c>
      <c r="J499">
        <v>172</v>
      </c>
      <c r="K499">
        <v>0</v>
      </c>
      <c r="L499" s="5">
        <v>200120.97</v>
      </c>
      <c r="M499" s="5">
        <v>200120.97</v>
      </c>
      <c r="N499" s="5">
        <v>0</v>
      </c>
    </row>
    <row r="500" spans="1:14" x14ac:dyDescent="0.25">
      <c r="A500" s="14">
        <v>340023</v>
      </c>
      <c r="B500" t="s">
        <v>528</v>
      </c>
      <c r="C500" t="s">
        <v>180</v>
      </c>
      <c r="D500" t="s">
        <v>524</v>
      </c>
      <c r="E500">
        <v>11700</v>
      </c>
      <c r="F500" t="s">
        <v>14</v>
      </c>
      <c r="G500" t="s">
        <v>14</v>
      </c>
      <c r="H500" t="s">
        <v>10</v>
      </c>
      <c r="I500" t="s">
        <v>6</v>
      </c>
      <c r="J500">
        <v>3</v>
      </c>
      <c r="K500">
        <v>0</v>
      </c>
      <c r="L500" s="5">
        <v>1957.2</v>
      </c>
      <c r="M500" s="5">
        <v>4080.54</v>
      </c>
      <c r="N500" s="5">
        <v>2123.34</v>
      </c>
    </row>
    <row r="501" spans="1:14" x14ac:dyDescent="0.25">
      <c r="A501" s="14">
        <v>340030</v>
      </c>
      <c r="B501" t="s">
        <v>529</v>
      </c>
      <c r="C501" t="s">
        <v>180</v>
      </c>
      <c r="D501" t="s">
        <v>524</v>
      </c>
      <c r="E501">
        <v>20500</v>
      </c>
      <c r="F501" t="s">
        <v>12</v>
      </c>
      <c r="G501" t="s">
        <v>12</v>
      </c>
      <c r="H501" t="s">
        <v>6</v>
      </c>
      <c r="I501" t="s">
        <v>6</v>
      </c>
      <c r="J501">
        <v>422</v>
      </c>
      <c r="K501">
        <v>0</v>
      </c>
      <c r="L501" s="5">
        <v>426151.31</v>
      </c>
      <c r="M501" s="5">
        <v>473509.22</v>
      </c>
      <c r="N501" s="5">
        <v>47357.919999999998</v>
      </c>
    </row>
    <row r="502" spans="1:14" x14ac:dyDescent="0.25">
      <c r="A502" s="14">
        <v>340032</v>
      </c>
      <c r="B502" t="s">
        <v>530</v>
      </c>
      <c r="C502" t="s">
        <v>180</v>
      </c>
      <c r="D502" t="s">
        <v>524</v>
      </c>
      <c r="E502">
        <v>16740</v>
      </c>
      <c r="F502" t="s">
        <v>8</v>
      </c>
      <c r="G502" t="s">
        <v>8</v>
      </c>
      <c r="H502" t="s">
        <v>6</v>
      </c>
      <c r="I502" t="s">
        <v>6</v>
      </c>
      <c r="J502">
        <v>197</v>
      </c>
      <c r="K502">
        <v>0</v>
      </c>
      <c r="L502" s="5">
        <v>178867.54</v>
      </c>
      <c r="M502" s="5">
        <v>175369.87</v>
      </c>
      <c r="N502" s="5">
        <v>-3497.67</v>
      </c>
    </row>
    <row r="503" spans="1:14" x14ac:dyDescent="0.25">
      <c r="A503" s="14">
        <v>340039</v>
      </c>
      <c r="B503" t="s">
        <v>531</v>
      </c>
      <c r="C503" t="s">
        <v>180</v>
      </c>
      <c r="D503" t="s">
        <v>524</v>
      </c>
      <c r="E503">
        <v>16740</v>
      </c>
      <c r="F503" t="s">
        <v>9</v>
      </c>
      <c r="G503" t="s">
        <v>9</v>
      </c>
      <c r="H503" t="s">
        <v>6</v>
      </c>
      <c r="I503" t="s">
        <v>6</v>
      </c>
      <c r="J503">
        <v>143</v>
      </c>
      <c r="K503">
        <v>0</v>
      </c>
      <c r="L503" s="5">
        <v>0</v>
      </c>
      <c r="M503" s="5">
        <v>0</v>
      </c>
      <c r="N503" s="5">
        <v>0</v>
      </c>
    </row>
    <row r="504" spans="1:14" x14ac:dyDescent="0.25">
      <c r="A504" s="14">
        <v>340040</v>
      </c>
      <c r="B504" t="s">
        <v>532</v>
      </c>
      <c r="C504" t="s">
        <v>180</v>
      </c>
      <c r="D504" t="s">
        <v>524</v>
      </c>
      <c r="E504">
        <v>24780</v>
      </c>
      <c r="F504" t="s">
        <v>12</v>
      </c>
      <c r="G504" t="s">
        <v>12</v>
      </c>
      <c r="H504" t="s">
        <v>6</v>
      </c>
      <c r="I504" t="s">
        <v>6</v>
      </c>
      <c r="J504">
        <v>509</v>
      </c>
      <c r="K504">
        <v>0</v>
      </c>
      <c r="L504" s="5">
        <v>-176907.38</v>
      </c>
      <c r="M504" s="5">
        <v>-211063.65</v>
      </c>
      <c r="N504" s="5">
        <v>-34156.269999999997</v>
      </c>
    </row>
    <row r="505" spans="1:14" x14ac:dyDescent="0.25">
      <c r="A505" s="14">
        <v>340049</v>
      </c>
      <c r="B505" t="s">
        <v>533</v>
      </c>
      <c r="C505" t="s">
        <v>180</v>
      </c>
      <c r="D505" t="s">
        <v>524</v>
      </c>
      <c r="E505">
        <v>20500</v>
      </c>
      <c r="F505" t="s">
        <v>14</v>
      </c>
      <c r="G505" t="s">
        <v>14</v>
      </c>
      <c r="H505" t="s">
        <v>6</v>
      </c>
      <c r="I505" t="s">
        <v>6</v>
      </c>
      <c r="J505">
        <v>7</v>
      </c>
      <c r="K505">
        <v>0</v>
      </c>
      <c r="L505" s="5">
        <v>-4286.37</v>
      </c>
      <c r="M505" s="5">
        <v>-831.66</v>
      </c>
      <c r="N505" s="5">
        <v>3454.71</v>
      </c>
    </row>
    <row r="506" spans="1:14" x14ac:dyDescent="0.25">
      <c r="A506" s="15">
        <v>340053</v>
      </c>
      <c r="B506" t="s">
        <v>805</v>
      </c>
      <c r="C506" t="s">
        <v>180</v>
      </c>
      <c r="D506" t="s">
        <v>524</v>
      </c>
      <c r="E506">
        <v>16740</v>
      </c>
      <c r="F506" t="s">
        <v>8</v>
      </c>
      <c r="G506" t="s">
        <v>8</v>
      </c>
      <c r="H506" t="s">
        <v>6</v>
      </c>
      <c r="I506" t="s">
        <v>6</v>
      </c>
      <c r="J506">
        <v>53</v>
      </c>
      <c r="K506">
        <v>0</v>
      </c>
      <c r="L506" s="5">
        <v>48171.98</v>
      </c>
      <c r="M506" s="5">
        <v>53936.19</v>
      </c>
      <c r="N506" s="5">
        <v>5764.21</v>
      </c>
    </row>
    <row r="507" spans="1:14" x14ac:dyDescent="0.25">
      <c r="A507" s="14">
        <v>340061</v>
      </c>
      <c r="B507" t="s">
        <v>534</v>
      </c>
      <c r="C507" t="s">
        <v>180</v>
      </c>
      <c r="D507" t="s">
        <v>524</v>
      </c>
      <c r="E507">
        <v>20500</v>
      </c>
      <c r="F507" t="s">
        <v>12</v>
      </c>
      <c r="G507" t="s">
        <v>12</v>
      </c>
      <c r="H507" t="s">
        <v>6</v>
      </c>
      <c r="I507" t="s">
        <v>6</v>
      </c>
      <c r="J507">
        <v>207</v>
      </c>
      <c r="K507">
        <v>0</v>
      </c>
      <c r="L507" s="5">
        <v>-14699.29</v>
      </c>
      <c r="M507" s="5">
        <v>-21321.84</v>
      </c>
      <c r="N507" s="5">
        <v>-6622.55</v>
      </c>
    </row>
    <row r="508" spans="1:14" x14ac:dyDescent="0.25">
      <c r="A508" s="14">
        <v>340098</v>
      </c>
      <c r="B508" t="s">
        <v>535</v>
      </c>
      <c r="C508" t="s">
        <v>180</v>
      </c>
      <c r="D508" t="s">
        <v>524</v>
      </c>
      <c r="E508">
        <v>16740</v>
      </c>
      <c r="F508" t="s">
        <v>8</v>
      </c>
      <c r="G508" t="s">
        <v>8</v>
      </c>
      <c r="H508" t="s">
        <v>6</v>
      </c>
      <c r="I508" t="s">
        <v>6</v>
      </c>
      <c r="J508">
        <v>95</v>
      </c>
      <c r="K508">
        <v>0</v>
      </c>
      <c r="L508" s="5">
        <v>113060.89</v>
      </c>
      <c r="M508" s="5">
        <v>125018.37</v>
      </c>
      <c r="N508" s="5">
        <v>11957.47</v>
      </c>
    </row>
    <row r="509" spans="1:14" x14ac:dyDescent="0.25">
      <c r="A509" s="14">
        <v>340113</v>
      </c>
      <c r="B509" t="s">
        <v>536</v>
      </c>
      <c r="C509" t="s">
        <v>180</v>
      </c>
      <c r="D509" t="s">
        <v>524</v>
      </c>
      <c r="E509">
        <v>16740</v>
      </c>
      <c r="F509" t="s">
        <v>12</v>
      </c>
      <c r="G509" t="s">
        <v>12</v>
      </c>
      <c r="H509" t="s">
        <v>6</v>
      </c>
      <c r="I509" t="s">
        <v>6</v>
      </c>
      <c r="J509">
        <v>114</v>
      </c>
      <c r="K509">
        <v>0</v>
      </c>
      <c r="L509" s="5">
        <v>112331.73</v>
      </c>
      <c r="M509" s="5">
        <v>126606.79</v>
      </c>
      <c r="N509" s="5">
        <v>14275.06</v>
      </c>
    </row>
    <row r="510" spans="1:14" x14ac:dyDescent="0.25">
      <c r="A510" s="14">
        <v>340129</v>
      </c>
      <c r="B510" t="s">
        <v>537</v>
      </c>
      <c r="C510" t="s">
        <v>180</v>
      </c>
      <c r="D510" t="s">
        <v>524</v>
      </c>
      <c r="E510">
        <v>16740</v>
      </c>
      <c r="F510" t="s">
        <v>12</v>
      </c>
      <c r="G510" t="s">
        <v>12</v>
      </c>
      <c r="H510" t="s">
        <v>10</v>
      </c>
      <c r="I510" t="s">
        <v>6</v>
      </c>
      <c r="J510">
        <v>12</v>
      </c>
      <c r="K510">
        <v>0</v>
      </c>
      <c r="L510" s="5">
        <v>-6762.48</v>
      </c>
      <c r="M510" s="5">
        <v>-9429.5300000000007</v>
      </c>
      <c r="N510" s="5">
        <v>-2667.05</v>
      </c>
    </row>
    <row r="511" spans="1:14" x14ac:dyDescent="0.25">
      <c r="A511" s="14">
        <v>340130</v>
      </c>
      <c r="B511" t="s">
        <v>538</v>
      </c>
      <c r="C511" t="s">
        <v>180</v>
      </c>
      <c r="D511" t="s">
        <v>524</v>
      </c>
      <c r="E511">
        <v>16740</v>
      </c>
      <c r="F511" t="s">
        <v>9</v>
      </c>
      <c r="G511" t="s">
        <v>9</v>
      </c>
      <c r="H511" t="s">
        <v>6</v>
      </c>
      <c r="I511" t="s">
        <v>6</v>
      </c>
      <c r="J511">
        <v>42</v>
      </c>
      <c r="K511">
        <v>0</v>
      </c>
      <c r="L511" s="5">
        <v>0</v>
      </c>
      <c r="M511" s="5">
        <v>0</v>
      </c>
      <c r="N511" s="5">
        <v>0</v>
      </c>
    </row>
    <row r="512" spans="1:14" x14ac:dyDescent="0.25">
      <c r="A512" s="14">
        <v>340144</v>
      </c>
      <c r="B512" t="s">
        <v>539</v>
      </c>
      <c r="C512" t="s">
        <v>180</v>
      </c>
      <c r="D512" t="s">
        <v>524</v>
      </c>
      <c r="E512">
        <v>16740</v>
      </c>
      <c r="F512" t="s">
        <v>12</v>
      </c>
      <c r="G512" t="s">
        <v>12</v>
      </c>
      <c r="H512" t="s">
        <v>10</v>
      </c>
      <c r="I512" t="s">
        <v>6</v>
      </c>
      <c r="J512">
        <v>18</v>
      </c>
      <c r="K512">
        <v>0</v>
      </c>
      <c r="L512" s="5">
        <v>20836.59</v>
      </c>
      <c r="M512" s="5">
        <v>21950.81</v>
      </c>
      <c r="N512" s="5">
        <v>1114.21</v>
      </c>
    </row>
    <row r="513" spans="1:14" x14ac:dyDescent="0.25">
      <c r="A513" s="14">
        <v>340145</v>
      </c>
      <c r="B513" t="s">
        <v>540</v>
      </c>
      <c r="C513" t="s">
        <v>180</v>
      </c>
      <c r="D513" t="s">
        <v>524</v>
      </c>
      <c r="E513">
        <v>16740</v>
      </c>
      <c r="F513" t="s">
        <v>12</v>
      </c>
      <c r="G513" t="s">
        <v>12</v>
      </c>
      <c r="H513" t="s">
        <v>6</v>
      </c>
      <c r="I513" t="s">
        <v>6</v>
      </c>
      <c r="J513">
        <v>69</v>
      </c>
      <c r="K513">
        <v>0</v>
      </c>
      <c r="L513" s="5">
        <v>81234.600000000006</v>
      </c>
      <c r="M513" s="5">
        <v>83177.179999999993</v>
      </c>
      <c r="N513" s="5">
        <v>1942.58</v>
      </c>
    </row>
    <row r="514" spans="1:14" x14ac:dyDescent="0.25">
      <c r="A514" s="14">
        <v>340155</v>
      </c>
      <c r="B514" t="s">
        <v>541</v>
      </c>
      <c r="C514" t="s">
        <v>180</v>
      </c>
      <c r="D514" t="s">
        <v>524</v>
      </c>
      <c r="E514">
        <v>20500</v>
      </c>
      <c r="F514" t="s">
        <v>12</v>
      </c>
      <c r="G514" t="s">
        <v>12</v>
      </c>
      <c r="H514" t="s">
        <v>6</v>
      </c>
      <c r="I514" t="s">
        <v>6</v>
      </c>
      <c r="J514">
        <v>409</v>
      </c>
      <c r="K514">
        <v>0</v>
      </c>
      <c r="L514" s="5">
        <v>406982.81</v>
      </c>
      <c r="M514" s="5">
        <v>467627.11</v>
      </c>
      <c r="N514" s="5">
        <v>60644.31</v>
      </c>
    </row>
    <row r="515" spans="1:14" x14ac:dyDescent="0.25">
      <c r="A515" s="14">
        <v>340166</v>
      </c>
      <c r="B515" t="s">
        <v>776</v>
      </c>
      <c r="C515" t="s">
        <v>180</v>
      </c>
      <c r="D515" t="s">
        <v>524</v>
      </c>
      <c r="E515">
        <v>16740</v>
      </c>
      <c r="F515" t="s">
        <v>8</v>
      </c>
      <c r="G515" t="s">
        <v>8</v>
      </c>
      <c r="H515" t="s">
        <v>6</v>
      </c>
      <c r="I515" t="s">
        <v>6</v>
      </c>
      <c r="J515">
        <v>4</v>
      </c>
      <c r="K515">
        <v>0</v>
      </c>
      <c r="L515" s="5"/>
      <c r="M515" s="5">
        <v>4828.17</v>
      </c>
      <c r="N515" s="5">
        <v>4828.17</v>
      </c>
    </row>
    <row r="516" spans="1:14" x14ac:dyDescent="0.25">
      <c r="A516" s="15">
        <v>340171</v>
      </c>
      <c r="B516" t="s">
        <v>806</v>
      </c>
      <c r="C516" t="s">
        <v>180</v>
      </c>
      <c r="D516" t="s">
        <v>524</v>
      </c>
      <c r="E516">
        <v>16740</v>
      </c>
      <c r="F516" t="s">
        <v>12</v>
      </c>
      <c r="G516" t="s">
        <v>12</v>
      </c>
      <c r="H516" t="s">
        <v>6</v>
      </c>
      <c r="I516" t="s">
        <v>6</v>
      </c>
      <c r="J516">
        <v>9</v>
      </c>
      <c r="K516">
        <v>0</v>
      </c>
      <c r="L516" s="5">
        <v>10882.63</v>
      </c>
      <c r="M516" s="5">
        <v>10882.63</v>
      </c>
      <c r="N516" s="5">
        <v>0</v>
      </c>
    </row>
    <row r="517" spans="1:14" x14ac:dyDescent="0.25">
      <c r="A517" s="15">
        <v>340183</v>
      </c>
      <c r="B517" t="s">
        <v>807</v>
      </c>
      <c r="C517" t="s">
        <v>180</v>
      </c>
      <c r="D517" t="s">
        <v>524</v>
      </c>
      <c r="E517">
        <v>16740</v>
      </c>
      <c r="F517" t="s">
        <v>12</v>
      </c>
      <c r="G517" t="s">
        <v>12</v>
      </c>
      <c r="H517" t="s">
        <v>6</v>
      </c>
      <c r="I517" t="s">
        <v>6</v>
      </c>
      <c r="J517">
        <v>18</v>
      </c>
      <c r="K517">
        <v>0</v>
      </c>
      <c r="L517" s="5">
        <v>19559.46</v>
      </c>
      <c r="M517" s="5">
        <v>21601.97</v>
      </c>
      <c r="N517" s="5">
        <v>2042.51</v>
      </c>
    </row>
    <row r="518" spans="1:14" x14ac:dyDescent="0.25">
      <c r="A518" s="14">
        <v>340184</v>
      </c>
      <c r="B518" t="s">
        <v>542</v>
      </c>
      <c r="C518" t="s">
        <v>180</v>
      </c>
      <c r="D518" t="s">
        <v>524</v>
      </c>
      <c r="E518">
        <v>11700</v>
      </c>
      <c r="F518" t="s">
        <v>12</v>
      </c>
      <c r="G518" t="s">
        <v>12</v>
      </c>
      <c r="H518" t="s">
        <v>6</v>
      </c>
      <c r="I518" t="s">
        <v>6</v>
      </c>
      <c r="J518">
        <v>97</v>
      </c>
      <c r="K518">
        <v>0</v>
      </c>
      <c r="L518" s="5">
        <v>109239.74</v>
      </c>
      <c r="M518" s="5">
        <v>109239.74</v>
      </c>
      <c r="N518" s="5">
        <v>0</v>
      </c>
    </row>
    <row r="519" spans="1:14" x14ac:dyDescent="0.25">
      <c r="A519" s="14">
        <v>350002</v>
      </c>
      <c r="B519" t="s">
        <v>544</v>
      </c>
      <c r="C519" t="s">
        <v>270</v>
      </c>
      <c r="D519" t="s">
        <v>543</v>
      </c>
      <c r="E519">
        <v>13900</v>
      </c>
      <c r="F519" t="s">
        <v>14</v>
      </c>
      <c r="G519" t="s">
        <v>14</v>
      </c>
      <c r="H519" t="s">
        <v>6</v>
      </c>
      <c r="I519" t="s">
        <v>6</v>
      </c>
      <c r="J519">
        <v>374</v>
      </c>
      <c r="K519">
        <v>0</v>
      </c>
      <c r="L519" s="5">
        <v>404987.42</v>
      </c>
      <c r="M519" s="5">
        <v>405945.92</v>
      </c>
      <c r="N519" s="5">
        <v>958.5</v>
      </c>
    </row>
    <row r="520" spans="1:14" x14ac:dyDescent="0.25">
      <c r="A520" s="14">
        <v>350015</v>
      </c>
      <c r="B520" t="s">
        <v>545</v>
      </c>
      <c r="C520" t="s">
        <v>270</v>
      </c>
      <c r="D520" t="s">
        <v>543</v>
      </c>
      <c r="E520">
        <v>13900</v>
      </c>
      <c r="F520" t="s">
        <v>9</v>
      </c>
      <c r="G520" t="s">
        <v>9</v>
      </c>
      <c r="H520" t="s">
        <v>10</v>
      </c>
      <c r="I520" t="s">
        <v>6</v>
      </c>
      <c r="J520">
        <v>134</v>
      </c>
      <c r="K520">
        <v>0</v>
      </c>
      <c r="L520" s="5">
        <v>0</v>
      </c>
      <c r="M520" s="5">
        <v>0</v>
      </c>
      <c r="N520" s="5">
        <v>0</v>
      </c>
    </row>
    <row r="521" spans="1:14" x14ac:dyDescent="0.25">
      <c r="A521" s="14">
        <v>360003</v>
      </c>
      <c r="B521" t="s">
        <v>547</v>
      </c>
      <c r="C521" t="s">
        <v>276</v>
      </c>
      <c r="D521" t="s">
        <v>546</v>
      </c>
      <c r="E521">
        <v>17140</v>
      </c>
      <c r="F521" t="s">
        <v>9</v>
      </c>
      <c r="G521" t="s">
        <v>9</v>
      </c>
      <c r="H521" t="s">
        <v>6</v>
      </c>
      <c r="I521" t="s">
        <v>6</v>
      </c>
      <c r="J521">
        <v>39</v>
      </c>
      <c r="K521">
        <v>0</v>
      </c>
      <c r="L521" s="5">
        <v>-26561.93</v>
      </c>
      <c r="M521" s="5">
        <v>-34409.58</v>
      </c>
      <c r="N521" s="5">
        <v>-7847.65</v>
      </c>
    </row>
    <row r="522" spans="1:14" x14ac:dyDescent="0.25">
      <c r="A522" s="14">
        <v>360016</v>
      </c>
      <c r="B522" t="s">
        <v>548</v>
      </c>
      <c r="C522" t="s">
        <v>276</v>
      </c>
      <c r="D522" t="s">
        <v>546</v>
      </c>
      <c r="E522">
        <v>17140</v>
      </c>
      <c r="F522" t="s">
        <v>14</v>
      </c>
      <c r="G522" t="s">
        <v>14</v>
      </c>
      <c r="H522" t="s">
        <v>6</v>
      </c>
      <c r="I522" t="s">
        <v>6</v>
      </c>
      <c r="J522">
        <v>169</v>
      </c>
      <c r="K522">
        <v>0</v>
      </c>
      <c r="L522" s="5">
        <v>-13813.38</v>
      </c>
      <c r="M522" s="5">
        <v>-13944.55</v>
      </c>
      <c r="N522" s="5">
        <v>-131.16999999999999</v>
      </c>
    </row>
    <row r="523" spans="1:14" x14ac:dyDescent="0.25">
      <c r="A523" s="14">
        <v>360020</v>
      </c>
      <c r="B523" t="s">
        <v>549</v>
      </c>
      <c r="C523" t="s">
        <v>276</v>
      </c>
      <c r="D523" t="s">
        <v>546</v>
      </c>
      <c r="E523">
        <v>10420</v>
      </c>
      <c r="F523" t="s">
        <v>12</v>
      </c>
      <c r="G523" t="s">
        <v>12</v>
      </c>
      <c r="H523" t="s">
        <v>10</v>
      </c>
      <c r="I523" t="s">
        <v>6</v>
      </c>
      <c r="J523">
        <v>99</v>
      </c>
      <c r="K523">
        <v>0</v>
      </c>
      <c r="L523" s="5">
        <v>115719.6</v>
      </c>
      <c r="M523" s="5">
        <v>64810.39</v>
      </c>
      <c r="N523" s="5">
        <v>-50909.21</v>
      </c>
    </row>
    <row r="524" spans="1:14" x14ac:dyDescent="0.25">
      <c r="A524" s="14">
        <v>360029</v>
      </c>
      <c r="B524" t="s">
        <v>550</v>
      </c>
      <c r="C524" t="s">
        <v>276</v>
      </c>
      <c r="D524" t="s">
        <v>546</v>
      </c>
      <c r="E524">
        <v>45780</v>
      </c>
      <c r="F524" t="s">
        <v>14</v>
      </c>
      <c r="G524" t="s">
        <v>14</v>
      </c>
      <c r="H524" t="s">
        <v>6</v>
      </c>
      <c r="I524" t="s">
        <v>6</v>
      </c>
      <c r="J524">
        <v>63</v>
      </c>
      <c r="K524">
        <v>0</v>
      </c>
      <c r="L524" s="5">
        <v>-42686.51</v>
      </c>
      <c r="M524" s="5">
        <v>-51023.78</v>
      </c>
      <c r="N524" s="5">
        <v>-8337.27</v>
      </c>
    </row>
    <row r="525" spans="1:14" x14ac:dyDescent="0.25">
      <c r="A525" s="14">
        <v>360046</v>
      </c>
      <c r="B525" t="s">
        <v>551</v>
      </c>
      <c r="C525" t="s">
        <v>276</v>
      </c>
      <c r="D525" t="s">
        <v>546</v>
      </c>
      <c r="E525">
        <v>17140</v>
      </c>
      <c r="F525" t="s">
        <v>12</v>
      </c>
      <c r="G525" t="s">
        <v>12</v>
      </c>
      <c r="H525" t="s">
        <v>6</v>
      </c>
      <c r="I525" t="s">
        <v>6</v>
      </c>
      <c r="J525">
        <v>49</v>
      </c>
      <c r="K525">
        <v>0</v>
      </c>
      <c r="L525" s="5">
        <v>53701.51</v>
      </c>
      <c r="M525" s="5">
        <v>53701.51</v>
      </c>
      <c r="N525" s="5">
        <v>0</v>
      </c>
    </row>
    <row r="526" spans="1:14" x14ac:dyDescent="0.25">
      <c r="A526" s="14">
        <v>360048</v>
      </c>
      <c r="B526" t="s">
        <v>552</v>
      </c>
      <c r="C526" t="s">
        <v>276</v>
      </c>
      <c r="D526" t="s">
        <v>546</v>
      </c>
      <c r="E526">
        <v>45780</v>
      </c>
      <c r="F526" t="s">
        <v>9</v>
      </c>
      <c r="G526" t="s">
        <v>9</v>
      </c>
      <c r="H526" t="s">
        <v>6</v>
      </c>
      <c r="I526" t="s">
        <v>6</v>
      </c>
      <c r="J526">
        <v>102</v>
      </c>
      <c r="K526">
        <v>0</v>
      </c>
      <c r="L526" s="5">
        <v>0</v>
      </c>
      <c r="M526" s="5">
        <v>0</v>
      </c>
      <c r="N526" s="5">
        <v>0</v>
      </c>
    </row>
    <row r="527" spans="1:14" x14ac:dyDescent="0.25">
      <c r="A527" s="14">
        <v>360056</v>
      </c>
      <c r="B527" t="s">
        <v>553</v>
      </c>
      <c r="C527" t="s">
        <v>276</v>
      </c>
      <c r="D527" t="s">
        <v>546</v>
      </c>
      <c r="E527">
        <v>17140</v>
      </c>
      <c r="F527" t="s">
        <v>12</v>
      </c>
      <c r="G527" t="s">
        <v>12</v>
      </c>
      <c r="H527" t="s">
        <v>6</v>
      </c>
      <c r="I527" t="s">
        <v>6</v>
      </c>
      <c r="J527">
        <v>69</v>
      </c>
      <c r="K527">
        <v>0</v>
      </c>
      <c r="L527" s="5">
        <v>95838.99</v>
      </c>
      <c r="M527" s="5">
        <v>95838.99</v>
      </c>
      <c r="N527" s="5">
        <v>0</v>
      </c>
    </row>
    <row r="528" spans="1:14" x14ac:dyDescent="0.25">
      <c r="A528" s="14">
        <v>360068</v>
      </c>
      <c r="B528" t="s">
        <v>554</v>
      </c>
      <c r="C528" t="s">
        <v>276</v>
      </c>
      <c r="D528" t="s">
        <v>546</v>
      </c>
      <c r="E528">
        <v>45780</v>
      </c>
      <c r="F528" t="s">
        <v>14</v>
      </c>
      <c r="G528" t="s">
        <v>14</v>
      </c>
      <c r="H528" t="s">
        <v>10</v>
      </c>
      <c r="I528" t="s">
        <v>6</v>
      </c>
      <c r="J528">
        <v>528</v>
      </c>
      <c r="K528">
        <v>0</v>
      </c>
      <c r="L528" s="5">
        <v>543435.97</v>
      </c>
      <c r="M528" s="5">
        <v>543435.97</v>
      </c>
      <c r="N528" s="5">
        <v>0</v>
      </c>
    </row>
    <row r="529" spans="1:14" x14ac:dyDescent="0.25">
      <c r="A529" s="14">
        <v>360074</v>
      </c>
      <c r="B529" t="s">
        <v>555</v>
      </c>
      <c r="C529" t="s">
        <v>276</v>
      </c>
      <c r="D529" t="s">
        <v>546</v>
      </c>
      <c r="E529">
        <v>45780</v>
      </c>
      <c r="F529" t="s">
        <v>14</v>
      </c>
      <c r="G529" t="s">
        <v>14</v>
      </c>
      <c r="H529" t="s">
        <v>6</v>
      </c>
      <c r="I529" t="s">
        <v>6</v>
      </c>
      <c r="J529">
        <v>52</v>
      </c>
      <c r="K529">
        <v>0</v>
      </c>
      <c r="L529" s="5">
        <v>77718.91</v>
      </c>
      <c r="M529" s="5">
        <v>77718.91</v>
      </c>
      <c r="N529" s="5">
        <v>0</v>
      </c>
    </row>
    <row r="530" spans="1:14" x14ac:dyDescent="0.25">
      <c r="A530" s="14">
        <v>360076</v>
      </c>
      <c r="B530" t="s">
        <v>556</v>
      </c>
      <c r="C530" t="s">
        <v>276</v>
      </c>
      <c r="D530" t="s">
        <v>546</v>
      </c>
      <c r="E530">
        <v>17140</v>
      </c>
      <c r="F530" t="s">
        <v>12</v>
      </c>
      <c r="G530" t="s">
        <v>12</v>
      </c>
      <c r="H530" t="s">
        <v>6</v>
      </c>
      <c r="I530" t="s">
        <v>6</v>
      </c>
      <c r="J530">
        <v>55</v>
      </c>
      <c r="K530">
        <v>0</v>
      </c>
      <c r="L530" s="5">
        <v>3669.7</v>
      </c>
      <c r="M530" s="5">
        <v>0</v>
      </c>
      <c r="N530" s="5">
        <v>-3669.7</v>
      </c>
    </row>
    <row r="531" spans="1:14" x14ac:dyDescent="0.25">
      <c r="A531" s="14">
        <v>360078</v>
      </c>
      <c r="B531" t="s">
        <v>557</v>
      </c>
      <c r="C531" t="s">
        <v>276</v>
      </c>
      <c r="D531" t="s">
        <v>546</v>
      </c>
      <c r="E531">
        <v>10420</v>
      </c>
      <c r="F531" t="s">
        <v>12</v>
      </c>
      <c r="G531" t="s">
        <v>12</v>
      </c>
      <c r="H531" t="s">
        <v>6</v>
      </c>
      <c r="I531" t="s">
        <v>6</v>
      </c>
      <c r="J531">
        <v>67</v>
      </c>
      <c r="K531">
        <v>0</v>
      </c>
      <c r="L531" s="5">
        <v>82063.990000000005</v>
      </c>
      <c r="M531" s="5">
        <v>82063.990000000005</v>
      </c>
      <c r="N531" s="5">
        <v>0</v>
      </c>
    </row>
    <row r="532" spans="1:14" x14ac:dyDescent="0.25">
      <c r="A532" s="14">
        <v>360081</v>
      </c>
      <c r="B532" t="s">
        <v>558</v>
      </c>
      <c r="C532" t="s">
        <v>276</v>
      </c>
      <c r="D532" t="s">
        <v>546</v>
      </c>
      <c r="E532">
        <v>45780</v>
      </c>
      <c r="F532" t="s">
        <v>12</v>
      </c>
      <c r="G532" t="s">
        <v>12</v>
      </c>
      <c r="H532" t="s">
        <v>6</v>
      </c>
      <c r="I532" t="s">
        <v>6</v>
      </c>
      <c r="J532">
        <v>69</v>
      </c>
      <c r="K532">
        <v>0</v>
      </c>
      <c r="L532" s="5">
        <v>76363.16</v>
      </c>
      <c r="M532" s="5">
        <v>76363.16</v>
      </c>
      <c r="N532" s="5">
        <v>0</v>
      </c>
    </row>
    <row r="533" spans="1:14" x14ac:dyDescent="0.25">
      <c r="A533" s="14">
        <v>360090</v>
      </c>
      <c r="B533" t="s">
        <v>559</v>
      </c>
      <c r="C533" t="s">
        <v>276</v>
      </c>
      <c r="D533" t="s">
        <v>546</v>
      </c>
      <c r="E533">
        <v>45780</v>
      </c>
      <c r="F533" t="s">
        <v>14</v>
      </c>
      <c r="G533" t="s">
        <v>14</v>
      </c>
      <c r="H533" t="s">
        <v>6</v>
      </c>
      <c r="I533" t="s">
        <v>6</v>
      </c>
      <c r="J533">
        <v>159</v>
      </c>
      <c r="K533">
        <v>0</v>
      </c>
      <c r="L533" s="5">
        <v>194748.13</v>
      </c>
      <c r="M533" s="5">
        <v>194748.13</v>
      </c>
      <c r="N533" s="5">
        <v>0</v>
      </c>
    </row>
    <row r="534" spans="1:14" x14ac:dyDescent="0.25">
      <c r="A534" s="14">
        <v>360112</v>
      </c>
      <c r="B534" t="s">
        <v>560</v>
      </c>
      <c r="C534" t="s">
        <v>276</v>
      </c>
      <c r="D534" t="s">
        <v>546</v>
      </c>
      <c r="E534">
        <v>45780</v>
      </c>
      <c r="F534" t="s">
        <v>9</v>
      </c>
      <c r="G534" t="s">
        <v>9</v>
      </c>
      <c r="H534" t="s">
        <v>6</v>
      </c>
      <c r="I534" t="s">
        <v>6</v>
      </c>
      <c r="J534">
        <v>37</v>
      </c>
      <c r="K534">
        <v>0</v>
      </c>
      <c r="L534" s="5">
        <v>0</v>
      </c>
      <c r="M534" s="5">
        <v>0</v>
      </c>
      <c r="N534" s="5">
        <v>0</v>
      </c>
    </row>
    <row r="535" spans="1:14" x14ac:dyDescent="0.25">
      <c r="A535" s="14">
        <v>360132</v>
      </c>
      <c r="B535" t="s">
        <v>561</v>
      </c>
      <c r="C535" t="s">
        <v>276</v>
      </c>
      <c r="D535" t="s">
        <v>546</v>
      </c>
      <c r="E535">
        <v>17140</v>
      </c>
      <c r="F535" t="s">
        <v>8</v>
      </c>
      <c r="G535" t="s">
        <v>8</v>
      </c>
      <c r="H535" t="s">
        <v>6</v>
      </c>
      <c r="I535" t="s">
        <v>6</v>
      </c>
      <c r="J535">
        <v>54</v>
      </c>
      <c r="K535">
        <v>0</v>
      </c>
      <c r="L535" s="5">
        <v>69581.97</v>
      </c>
      <c r="M535" s="5">
        <v>60052.06</v>
      </c>
      <c r="N535" s="5">
        <v>-9529.91</v>
      </c>
    </row>
    <row r="536" spans="1:14" x14ac:dyDescent="0.25">
      <c r="A536" s="14">
        <v>360134</v>
      </c>
      <c r="B536" t="s">
        <v>96</v>
      </c>
      <c r="C536" t="s">
        <v>276</v>
      </c>
      <c r="D536" t="s">
        <v>546</v>
      </c>
      <c r="E536">
        <v>17140</v>
      </c>
      <c r="F536" t="s">
        <v>14</v>
      </c>
      <c r="G536" t="s">
        <v>14</v>
      </c>
      <c r="H536" t="s">
        <v>6</v>
      </c>
      <c r="I536" t="s">
        <v>6</v>
      </c>
      <c r="J536">
        <v>274</v>
      </c>
      <c r="K536">
        <v>0</v>
      </c>
      <c r="L536" s="5">
        <v>298372.28999999998</v>
      </c>
      <c r="M536" s="5">
        <v>298372.28999999998</v>
      </c>
      <c r="N536" s="5">
        <v>0</v>
      </c>
    </row>
    <row r="537" spans="1:14" x14ac:dyDescent="0.25">
      <c r="A537" s="14">
        <v>360150</v>
      </c>
      <c r="B537" t="s">
        <v>562</v>
      </c>
      <c r="C537" t="s">
        <v>276</v>
      </c>
      <c r="D537" t="s">
        <v>546</v>
      </c>
      <c r="E537">
        <v>10420</v>
      </c>
      <c r="F537" t="s">
        <v>12</v>
      </c>
      <c r="G537" t="s">
        <v>12</v>
      </c>
      <c r="H537" t="s">
        <v>6</v>
      </c>
      <c r="I537" t="s">
        <v>6</v>
      </c>
      <c r="J537">
        <v>63</v>
      </c>
      <c r="K537">
        <v>0</v>
      </c>
      <c r="L537" s="5">
        <v>16056.9</v>
      </c>
      <c r="M537" s="5">
        <v>0</v>
      </c>
      <c r="N537" s="5">
        <v>-16056.9</v>
      </c>
    </row>
    <row r="538" spans="1:14" x14ac:dyDescent="0.25">
      <c r="A538" s="14">
        <v>360163</v>
      </c>
      <c r="B538" t="s">
        <v>563</v>
      </c>
      <c r="C538" t="s">
        <v>276</v>
      </c>
      <c r="D538" t="s">
        <v>546</v>
      </c>
      <c r="E538">
        <v>17140</v>
      </c>
      <c r="F538" t="s">
        <v>14</v>
      </c>
      <c r="G538" t="s">
        <v>14</v>
      </c>
      <c r="H538" t="s">
        <v>6</v>
      </c>
      <c r="I538" t="s">
        <v>6</v>
      </c>
      <c r="J538">
        <v>1100</v>
      </c>
      <c r="K538">
        <v>0</v>
      </c>
      <c r="L538" s="5">
        <v>1130943.51</v>
      </c>
      <c r="M538" s="5">
        <v>1132662.06</v>
      </c>
      <c r="N538" s="5">
        <v>1718.54</v>
      </c>
    </row>
    <row r="539" spans="1:14" x14ac:dyDescent="0.25">
      <c r="A539" s="14">
        <v>360179</v>
      </c>
      <c r="B539" t="s">
        <v>564</v>
      </c>
      <c r="C539" t="s">
        <v>276</v>
      </c>
      <c r="D539" t="s">
        <v>546</v>
      </c>
      <c r="E539">
        <v>17140</v>
      </c>
      <c r="F539" t="s">
        <v>12</v>
      </c>
      <c r="G539" t="s">
        <v>12</v>
      </c>
      <c r="H539" t="s">
        <v>6</v>
      </c>
      <c r="I539" t="s">
        <v>6</v>
      </c>
      <c r="J539">
        <v>210</v>
      </c>
      <c r="K539">
        <v>0</v>
      </c>
      <c r="L539" s="5">
        <v>286078.49</v>
      </c>
      <c r="M539" s="5">
        <v>265586.83</v>
      </c>
      <c r="N539" s="5">
        <v>-20491.66</v>
      </c>
    </row>
    <row r="540" spans="1:14" x14ac:dyDescent="0.25">
      <c r="A540" s="14">
        <v>360234</v>
      </c>
      <c r="B540" t="s">
        <v>565</v>
      </c>
      <c r="C540" t="s">
        <v>276</v>
      </c>
      <c r="D540" t="s">
        <v>546</v>
      </c>
      <c r="E540">
        <v>17140</v>
      </c>
      <c r="F540" t="s">
        <v>14</v>
      </c>
      <c r="G540" t="s">
        <v>14</v>
      </c>
      <c r="H540" t="s">
        <v>6</v>
      </c>
      <c r="I540" t="s">
        <v>6</v>
      </c>
      <c r="J540">
        <v>135</v>
      </c>
      <c r="K540">
        <v>0</v>
      </c>
      <c r="L540" s="5">
        <v>175081.26</v>
      </c>
      <c r="M540" s="5">
        <v>179537.85</v>
      </c>
      <c r="N540" s="5">
        <v>4456.59</v>
      </c>
    </row>
    <row r="541" spans="1:14" x14ac:dyDescent="0.25">
      <c r="A541" s="14">
        <v>360236</v>
      </c>
      <c r="B541" t="s">
        <v>566</v>
      </c>
      <c r="C541" t="s">
        <v>276</v>
      </c>
      <c r="D541" t="s">
        <v>546</v>
      </c>
      <c r="E541">
        <v>17140</v>
      </c>
      <c r="F541" t="s">
        <v>8</v>
      </c>
      <c r="G541" t="s">
        <v>8</v>
      </c>
      <c r="H541" t="s">
        <v>6</v>
      </c>
      <c r="I541" t="s">
        <v>6</v>
      </c>
      <c r="J541">
        <v>38</v>
      </c>
      <c r="K541">
        <v>0</v>
      </c>
      <c r="L541" s="5">
        <v>6506.17</v>
      </c>
      <c r="M541" s="5">
        <v>2246.25</v>
      </c>
      <c r="N541" s="5">
        <v>-4259.92</v>
      </c>
    </row>
    <row r="542" spans="1:14" x14ac:dyDescent="0.25">
      <c r="A542" s="14">
        <v>360259</v>
      </c>
      <c r="B542" t="s">
        <v>567</v>
      </c>
      <c r="C542" t="s">
        <v>276</v>
      </c>
      <c r="D542" t="s">
        <v>546</v>
      </c>
      <c r="E542">
        <v>45780</v>
      </c>
      <c r="F542" t="s">
        <v>12</v>
      </c>
      <c r="G542" t="s">
        <v>12</v>
      </c>
      <c r="H542" t="s">
        <v>6</v>
      </c>
      <c r="I542" t="s">
        <v>6</v>
      </c>
      <c r="J542">
        <v>96</v>
      </c>
      <c r="K542">
        <v>0</v>
      </c>
      <c r="L542" s="5">
        <v>109108.26</v>
      </c>
      <c r="M542" s="5">
        <v>108028.88</v>
      </c>
      <c r="N542" s="5">
        <v>-1079.3699999999999</v>
      </c>
    </row>
    <row r="543" spans="1:14" x14ac:dyDescent="0.25">
      <c r="A543" s="14">
        <v>360262</v>
      </c>
      <c r="B543" t="s">
        <v>568</v>
      </c>
      <c r="C543" t="s">
        <v>276</v>
      </c>
      <c r="D543" t="s">
        <v>546</v>
      </c>
      <c r="E543">
        <v>45780</v>
      </c>
      <c r="F543" t="s">
        <v>14</v>
      </c>
      <c r="G543" t="s">
        <v>14</v>
      </c>
      <c r="H543" t="s">
        <v>6</v>
      </c>
      <c r="I543" t="s">
        <v>6</v>
      </c>
      <c r="J543">
        <v>71</v>
      </c>
      <c r="K543">
        <v>0</v>
      </c>
      <c r="L543" s="5">
        <v>89839.08</v>
      </c>
      <c r="M543" s="5">
        <v>91014.14</v>
      </c>
      <c r="N543" s="5">
        <v>1175.06</v>
      </c>
    </row>
    <row r="544" spans="1:14" x14ac:dyDescent="0.25">
      <c r="A544" s="14">
        <v>360351</v>
      </c>
      <c r="B544" t="s">
        <v>569</v>
      </c>
      <c r="C544" t="s">
        <v>276</v>
      </c>
      <c r="D544" t="s">
        <v>546</v>
      </c>
      <c r="E544">
        <v>10420</v>
      </c>
      <c r="F544" t="s">
        <v>14</v>
      </c>
      <c r="G544" t="s">
        <v>14</v>
      </c>
      <c r="H544" t="s">
        <v>6</v>
      </c>
      <c r="I544" t="s">
        <v>6</v>
      </c>
      <c r="J544">
        <v>516</v>
      </c>
      <c r="K544">
        <v>0</v>
      </c>
      <c r="L544" s="5">
        <v>546003.51</v>
      </c>
      <c r="M544" s="5">
        <v>546003.51</v>
      </c>
      <c r="N544" s="5">
        <v>0</v>
      </c>
    </row>
    <row r="545" spans="1:14" x14ac:dyDescent="0.25">
      <c r="A545" s="14">
        <v>360354</v>
      </c>
      <c r="B545" t="s">
        <v>570</v>
      </c>
      <c r="C545" t="s">
        <v>276</v>
      </c>
      <c r="D545" t="s">
        <v>546</v>
      </c>
      <c r="E545">
        <v>17140</v>
      </c>
      <c r="F545" t="s">
        <v>8</v>
      </c>
      <c r="G545" t="s">
        <v>8</v>
      </c>
      <c r="H545" t="s">
        <v>6</v>
      </c>
      <c r="I545" t="s">
        <v>6</v>
      </c>
      <c r="J545">
        <v>104</v>
      </c>
      <c r="K545">
        <v>0</v>
      </c>
      <c r="L545" s="5">
        <v>-123716.79</v>
      </c>
      <c r="M545" s="5">
        <v>-133824.5</v>
      </c>
      <c r="N545" s="5">
        <v>-10107.719999999999</v>
      </c>
    </row>
    <row r="546" spans="1:14" x14ac:dyDescent="0.25">
      <c r="A546" s="14">
        <v>360362</v>
      </c>
      <c r="B546" t="s">
        <v>571</v>
      </c>
      <c r="C546" t="s">
        <v>276</v>
      </c>
      <c r="D546" t="s">
        <v>546</v>
      </c>
      <c r="E546">
        <v>17140</v>
      </c>
      <c r="F546" t="s">
        <v>14</v>
      </c>
      <c r="G546" t="s">
        <v>14</v>
      </c>
      <c r="H546" t="s">
        <v>6</v>
      </c>
      <c r="I546" t="s">
        <v>6</v>
      </c>
      <c r="J546">
        <v>151</v>
      </c>
      <c r="K546">
        <v>0</v>
      </c>
      <c r="L546" s="5">
        <v>153934.29</v>
      </c>
      <c r="M546" s="5">
        <v>153934.29</v>
      </c>
      <c r="N546" s="5">
        <v>0</v>
      </c>
    </row>
    <row r="547" spans="1:14" x14ac:dyDescent="0.25">
      <c r="A547" s="14">
        <v>370008</v>
      </c>
      <c r="B547" t="s">
        <v>573</v>
      </c>
      <c r="C547" t="s">
        <v>19</v>
      </c>
      <c r="D547" t="s">
        <v>572</v>
      </c>
      <c r="E547">
        <v>36420</v>
      </c>
      <c r="F547" t="s">
        <v>12</v>
      </c>
      <c r="G547" t="s">
        <v>12</v>
      </c>
      <c r="H547" t="s">
        <v>6</v>
      </c>
      <c r="I547" t="s">
        <v>6</v>
      </c>
      <c r="J547">
        <v>395</v>
      </c>
      <c r="K547">
        <v>0</v>
      </c>
      <c r="L547" s="5">
        <v>482561.67</v>
      </c>
      <c r="M547" s="5">
        <v>459059.93</v>
      </c>
      <c r="N547" s="5">
        <v>-23501.74</v>
      </c>
    </row>
    <row r="548" spans="1:14" x14ac:dyDescent="0.25">
      <c r="A548" s="14">
        <v>370013</v>
      </c>
      <c r="B548" t="s">
        <v>574</v>
      </c>
      <c r="C548" t="s">
        <v>19</v>
      </c>
      <c r="D548" t="s">
        <v>572</v>
      </c>
      <c r="E548">
        <v>36420</v>
      </c>
      <c r="F548" t="s">
        <v>9</v>
      </c>
      <c r="G548" t="s">
        <v>9</v>
      </c>
      <c r="H548" t="s">
        <v>6</v>
      </c>
      <c r="I548" t="s">
        <v>6</v>
      </c>
      <c r="J548">
        <v>238</v>
      </c>
      <c r="K548">
        <v>0</v>
      </c>
      <c r="L548" s="5">
        <v>-114423.75</v>
      </c>
      <c r="M548" s="5">
        <v>-169146.74</v>
      </c>
      <c r="N548" s="5">
        <v>-54722.99</v>
      </c>
    </row>
    <row r="549" spans="1:14" x14ac:dyDescent="0.25">
      <c r="A549" s="14">
        <v>370028</v>
      </c>
      <c r="B549" t="s">
        <v>575</v>
      </c>
      <c r="C549" t="s">
        <v>19</v>
      </c>
      <c r="D549" t="s">
        <v>572</v>
      </c>
      <c r="E549">
        <v>36420</v>
      </c>
      <c r="F549" t="s">
        <v>9</v>
      </c>
      <c r="G549" t="s">
        <v>9</v>
      </c>
      <c r="H549" t="s">
        <v>6</v>
      </c>
      <c r="I549" t="s">
        <v>6</v>
      </c>
      <c r="J549">
        <v>212</v>
      </c>
      <c r="K549">
        <v>0</v>
      </c>
      <c r="L549" s="5">
        <v>0</v>
      </c>
      <c r="M549" s="5">
        <v>0</v>
      </c>
      <c r="N549" s="5">
        <v>0</v>
      </c>
    </row>
    <row r="550" spans="1:14" x14ac:dyDescent="0.25">
      <c r="A550" s="14">
        <v>370032</v>
      </c>
      <c r="B550" t="s">
        <v>576</v>
      </c>
      <c r="C550" t="s">
        <v>19</v>
      </c>
      <c r="D550" t="s">
        <v>572</v>
      </c>
      <c r="E550">
        <v>36420</v>
      </c>
      <c r="F550" t="s">
        <v>12</v>
      </c>
      <c r="G550" t="s">
        <v>12</v>
      </c>
      <c r="H550" t="s">
        <v>6</v>
      </c>
      <c r="I550" t="s">
        <v>6</v>
      </c>
      <c r="J550">
        <v>89</v>
      </c>
      <c r="K550">
        <v>0</v>
      </c>
      <c r="L550" s="5">
        <v>119115.12</v>
      </c>
      <c r="M550" s="5">
        <v>120244.19</v>
      </c>
      <c r="N550" s="5">
        <v>1129.07</v>
      </c>
    </row>
    <row r="551" spans="1:14" x14ac:dyDescent="0.25">
      <c r="A551" s="14">
        <v>370037</v>
      </c>
      <c r="B551" t="s">
        <v>577</v>
      </c>
      <c r="C551" t="s">
        <v>19</v>
      </c>
      <c r="D551" t="s">
        <v>572</v>
      </c>
      <c r="E551">
        <v>36420</v>
      </c>
      <c r="F551" t="s">
        <v>12</v>
      </c>
      <c r="G551" t="s">
        <v>12</v>
      </c>
      <c r="H551" t="s">
        <v>6</v>
      </c>
      <c r="I551" t="s">
        <v>6</v>
      </c>
      <c r="J551">
        <v>630</v>
      </c>
      <c r="K551">
        <v>0</v>
      </c>
      <c r="L551" s="5">
        <v>341990.9</v>
      </c>
      <c r="M551" s="5">
        <v>304121.28999999998</v>
      </c>
      <c r="N551" s="5">
        <v>-37869.61</v>
      </c>
    </row>
    <row r="552" spans="1:14" x14ac:dyDescent="0.25">
      <c r="A552" s="14">
        <v>370093</v>
      </c>
      <c r="B552" t="s">
        <v>578</v>
      </c>
      <c r="C552" t="s">
        <v>19</v>
      </c>
      <c r="D552" t="s">
        <v>572</v>
      </c>
      <c r="E552">
        <v>36420</v>
      </c>
      <c r="F552" t="s">
        <v>12</v>
      </c>
      <c r="G552" t="s">
        <v>12</v>
      </c>
      <c r="H552" t="s">
        <v>6</v>
      </c>
      <c r="I552" t="s">
        <v>6</v>
      </c>
      <c r="J552">
        <v>92</v>
      </c>
      <c r="K552">
        <v>0</v>
      </c>
      <c r="L552" s="5">
        <v>-116926.33</v>
      </c>
      <c r="M552" s="5">
        <v>-116926.33</v>
      </c>
      <c r="N552" s="5">
        <v>0</v>
      </c>
    </row>
    <row r="553" spans="1:14" x14ac:dyDescent="0.25">
      <c r="A553" s="14">
        <v>370094</v>
      </c>
      <c r="B553" t="s">
        <v>579</v>
      </c>
      <c r="C553" t="s">
        <v>19</v>
      </c>
      <c r="D553" t="s">
        <v>572</v>
      </c>
      <c r="E553">
        <v>36420</v>
      </c>
      <c r="F553" t="s">
        <v>9</v>
      </c>
      <c r="G553" t="s">
        <v>9</v>
      </c>
      <c r="H553" t="s">
        <v>6</v>
      </c>
      <c r="I553" t="s">
        <v>6</v>
      </c>
      <c r="J553">
        <v>78</v>
      </c>
      <c r="K553">
        <v>0</v>
      </c>
      <c r="L553" s="5">
        <v>0</v>
      </c>
      <c r="M553" s="5">
        <v>0</v>
      </c>
      <c r="N553" s="5">
        <v>0</v>
      </c>
    </row>
    <row r="554" spans="1:14" x14ac:dyDescent="0.25">
      <c r="A554" s="14">
        <v>370106</v>
      </c>
      <c r="B554" t="s">
        <v>580</v>
      </c>
      <c r="C554" t="s">
        <v>19</v>
      </c>
      <c r="D554" t="s">
        <v>572</v>
      </c>
      <c r="E554">
        <v>36420</v>
      </c>
      <c r="F554" t="s">
        <v>9</v>
      </c>
      <c r="G554" t="s">
        <v>9</v>
      </c>
      <c r="H554" t="s">
        <v>6</v>
      </c>
      <c r="I554" t="s">
        <v>6</v>
      </c>
      <c r="J554">
        <v>54</v>
      </c>
      <c r="K554">
        <v>0</v>
      </c>
      <c r="L554" s="5">
        <v>0</v>
      </c>
      <c r="M554" s="5">
        <v>0</v>
      </c>
      <c r="N554" s="5">
        <v>0</v>
      </c>
    </row>
    <row r="555" spans="1:14" x14ac:dyDescent="0.25">
      <c r="A555" s="14">
        <v>370192</v>
      </c>
      <c r="B555" t="s">
        <v>581</v>
      </c>
      <c r="C555" t="s">
        <v>19</v>
      </c>
      <c r="D555" t="s">
        <v>572</v>
      </c>
      <c r="E555">
        <v>36420</v>
      </c>
      <c r="F555" t="s">
        <v>12</v>
      </c>
      <c r="G555" t="s">
        <v>12</v>
      </c>
      <c r="H555" t="s">
        <v>6</v>
      </c>
      <c r="I555" t="s">
        <v>6</v>
      </c>
      <c r="J555">
        <v>2</v>
      </c>
      <c r="K555">
        <v>0</v>
      </c>
      <c r="L555" s="5">
        <v>2076.9699999999998</v>
      </c>
      <c r="M555" s="5">
        <v>2076.9699999999998</v>
      </c>
      <c r="N555" s="5">
        <v>0</v>
      </c>
    </row>
    <row r="556" spans="1:14" x14ac:dyDescent="0.25">
      <c r="A556" s="14">
        <v>370201</v>
      </c>
      <c r="B556" t="s">
        <v>582</v>
      </c>
      <c r="C556" t="s">
        <v>19</v>
      </c>
      <c r="D556" t="s">
        <v>572</v>
      </c>
      <c r="E556">
        <v>36420</v>
      </c>
      <c r="F556" t="s">
        <v>12</v>
      </c>
      <c r="G556" t="s">
        <v>12</v>
      </c>
      <c r="H556" t="s">
        <v>6</v>
      </c>
      <c r="I556" t="s">
        <v>6</v>
      </c>
      <c r="J556">
        <v>15</v>
      </c>
      <c r="K556">
        <v>0</v>
      </c>
      <c r="L556" s="5">
        <v>20031.580000000002</v>
      </c>
      <c r="M556" s="5">
        <v>20031.580000000002</v>
      </c>
      <c r="N556" s="5">
        <v>0</v>
      </c>
    </row>
    <row r="557" spans="1:14" x14ac:dyDescent="0.25">
      <c r="A557" s="14">
        <v>370203</v>
      </c>
      <c r="B557" t="s">
        <v>583</v>
      </c>
      <c r="C557" t="s">
        <v>19</v>
      </c>
      <c r="D557" t="s">
        <v>572</v>
      </c>
      <c r="E557">
        <v>36420</v>
      </c>
      <c r="F557" t="s">
        <v>12</v>
      </c>
      <c r="G557" t="s">
        <v>12</v>
      </c>
      <c r="H557" t="s">
        <v>6</v>
      </c>
      <c r="I557" t="s">
        <v>6</v>
      </c>
      <c r="J557">
        <v>377</v>
      </c>
      <c r="K557">
        <v>0</v>
      </c>
      <c r="L557" s="5">
        <v>429455.28</v>
      </c>
      <c r="M557" s="5">
        <v>429455.28</v>
      </c>
      <c r="N557" s="5">
        <v>0</v>
      </c>
    </row>
    <row r="558" spans="1:14" x14ac:dyDescent="0.25">
      <c r="A558" s="14">
        <v>370211</v>
      </c>
      <c r="B558" t="s">
        <v>584</v>
      </c>
      <c r="C558" t="s">
        <v>19</v>
      </c>
      <c r="D558" t="s">
        <v>572</v>
      </c>
      <c r="E558">
        <v>36420</v>
      </c>
      <c r="F558" t="s">
        <v>12</v>
      </c>
      <c r="G558" t="s">
        <v>12</v>
      </c>
      <c r="H558" t="s">
        <v>6</v>
      </c>
      <c r="I558" t="s">
        <v>6</v>
      </c>
      <c r="J558">
        <v>54</v>
      </c>
      <c r="K558">
        <v>0</v>
      </c>
      <c r="L558" s="5">
        <v>80809.570000000007</v>
      </c>
      <c r="M558" s="5">
        <v>80809.570000000007</v>
      </c>
      <c r="N558" s="5">
        <v>0</v>
      </c>
    </row>
    <row r="559" spans="1:14" x14ac:dyDescent="0.25">
      <c r="A559" s="14">
        <v>370212</v>
      </c>
      <c r="B559" t="s">
        <v>585</v>
      </c>
      <c r="C559" t="s">
        <v>19</v>
      </c>
      <c r="D559" t="s">
        <v>572</v>
      </c>
      <c r="E559">
        <v>36420</v>
      </c>
      <c r="F559" t="s">
        <v>14</v>
      </c>
      <c r="G559" t="s">
        <v>14</v>
      </c>
      <c r="H559" t="s">
        <v>6</v>
      </c>
      <c r="I559" t="s">
        <v>6</v>
      </c>
      <c r="J559">
        <v>238</v>
      </c>
      <c r="K559">
        <v>0</v>
      </c>
      <c r="L559" s="5">
        <v>261652.19</v>
      </c>
      <c r="M559" s="5">
        <v>260573.57</v>
      </c>
      <c r="N559" s="5">
        <v>-1078.6099999999999</v>
      </c>
    </row>
    <row r="560" spans="1:14" x14ac:dyDescent="0.25">
      <c r="A560" s="14">
        <v>370220</v>
      </c>
      <c r="B560" t="s">
        <v>586</v>
      </c>
      <c r="C560" t="s">
        <v>19</v>
      </c>
      <c r="D560" t="s">
        <v>572</v>
      </c>
      <c r="E560">
        <v>36420</v>
      </c>
      <c r="F560" t="s">
        <v>12</v>
      </c>
      <c r="G560" t="s">
        <v>12</v>
      </c>
      <c r="H560" t="s">
        <v>6</v>
      </c>
      <c r="I560" t="s">
        <v>6</v>
      </c>
      <c r="J560">
        <v>30</v>
      </c>
      <c r="K560">
        <v>0</v>
      </c>
      <c r="L560" s="5">
        <v>33227.22</v>
      </c>
      <c r="M560" s="5">
        <v>33227.22</v>
      </c>
      <c r="N560" s="5">
        <v>0</v>
      </c>
    </row>
    <row r="561" spans="1:14" x14ac:dyDescent="0.25">
      <c r="A561" s="14">
        <v>370222</v>
      </c>
      <c r="B561" t="s">
        <v>587</v>
      </c>
      <c r="C561" t="s">
        <v>19</v>
      </c>
      <c r="D561" t="s">
        <v>572</v>
      </c>
      <c r="E561">
        <v>36420</v>
      </c>
      <c r="F561" t="s">
        <v>12</v>
      </c>
      <c r="G561" t="s">
        <v>12</v>
      </c>
      <c r="H561" t="s">
        <v>6</v>
      </c>
      <c r="I561" t="s">
        <v>6</v>
      </c>
      <c r="J561">
        <v>778</v>
      </c>
      <c r="K561">
        <v>0</v>
      </c>
      <c r="L561" s="5">
        <v>836154.98</v>
      </c>
      <c r="M561" s="5">
        <v>836154.98</v>
      </c>
      <c r="N561" s="5">
        <v>0</v>
      </c>
    </row>
    <row r="562" spans="1:14" x14ac:dyDescent="0.25">
      <c r="A562" s="14">
        <v>370225</v>
      </c>
      <c r="B562" t="s">
        <v>588</v>
      </c>
      <c r="C562" t="s">
        <v>19</v>
      </c>
      <c r="D562" t="s">
        <v>572</v>
      </c>
      <c r="E562">
        <v>36420</v>
      </c>
      <c r="F562" t="s">
        <v>12</v>
      </c>
      <c r="G562" t="s">
        <v>12</v>
      </c>
      <c r="H562" t="s">
        <v>6</v>
      </c>
      <c r="I562" t="s">
        <v>6</v>
      </c>
      <c r="J562">
        <v>6</v>
      </c>
      <c r="K562">
        <v>0</v>
      </c>
      <c r="L562" s="5">
        <v>2704.53</v>
      </c>
      <c r="M562" s="5">
        <v>-2057.11</v>
      </c>
      <c r="N562" s="5">
        <v>-4761.6400000000003</v>
      </c>
    </row>
    <row r="563" spans="1:14" x14ac:dyDescent="0.25">
      <c r="A563" s="14">
        <v>370236</v>
      </c>
      <c r="B563" t="s">
        <v>589</v>
      </c>
      <c r="C563" t="s">
        <v>19</v>
      </c>
      <c r="D563" t="s">
        <v>572</v>
      </c>
      <c r="E563">
        <v>36420</v>
      </c>
      <c r="F563" t="s">
        <v>12</v>
      </c>
      <c r="G563" t="s">
        <v>12</v>
      </c>
      <c r="H563" t="s">
        <v>6</v>
      </c>
      <c r="I563" t="s">
        <v>6</v>
      </c>
      <c r="J563">
        <v>75</v>
      </c>
      <c r="K563">
        <v>0</v>
      </c>
      <c r="L563" s="5">
        <v>93167.97</v>
      </c>
      <c r="M563" s="5">
        <v>93167.97</v>
      </c>
      <c r="N563" s="5">
        <v>0</v>
      </c>
    </row>
    <row r="564" spans="1:14" x14ac:dyDescent="0.25">
      <c r="A564" s="14">
        <v>380004</v>
      </c>
      <c r="B564" t="s">
        <v>591</v>
      </c>
      <c r="C564" t="s">
        <v>23</v>
      </c>
      <c r="D564" t="s">
        <v>590</v>
      </c>
      <c r="E564">
        <v>38900</v>
      </c>
      <c r="F564" t="s">
        <v>8</v>
      </c>
      <c r="G564" t="s">
        <v>8</v>
      </c>
      <c r="H564" t="s">
        <v>6</v>
      </c>
      <c r="I564" t="s">
        <v>6</v>
      </c>
      <c r="J564">
        <v>22</v>
      </c>
      <c r="K564">
        <v>0</v>
      </c>
      <c r="L564" s="5">
        <v>-41578.35</v>
      </c>
      <c r="M564" s="5">
        <v>-41578.35</v>
      </c>
      <c r="N564" s="5">
        <v>0</v>
      </c>
    </row>
    <row r="565" spans="1:14" x14ac:dyDescent="0.25">
      <c r="A565" s="14">
        <v>380007</v>
      </c>
      <c r="B565" t="s">
        <v>592</v>
      </c>
      <c r="C565" t="s">
        <v>23</v>
      </c>
      <c r="D565" t="s">
        <v>590</v>
      </c>
      <c r="E565">
        <v>38900</v>
      </c>
      <c r="F565" t="s">
        <v>12</v>
      </c>
      <c r="G565" t="s">
        <v>12</v>
      </c>
      <c r="H565" t="s">
        <v>6</v>
      </c>
      <c r="I565" t="s">
        <v>6</v>
      </c>
      <c r="J565">
        <v>29</v>
      </c>
      <c r="K565">
        <v>0</v>
      </c>
      <c r="L565" s="5">
        <v>24860.799999999999</v>
      </c>
      <c r="M565" s="5">
        <v>19447.8</v>
      </c>
      <c r="N565" s="5">
        <v>-5413</v>
      </c>
    </row>
    <row r="566" spans="1:14" x14ac:dyDescent="0.25">
      <c r="A566" s="14">
        <v>380009</v>
      </c>
      <c r="B566" t="s">
        <v>593</v>
      </c>
      <c r="C566" t="s">
        <v>23</v>
      </c>
      <c r="D566" t="s">
        <v>590</v>
      </c>
      <c r="E566">
        <v>38900</v>
      </c>
      <c r="F566" t="s">
        <v>14</v>
      </c>
      <c r="G566" t="s">
        <v>14</v>
      </c>
      <c r="H566" t="s">
        <v>6</v>
      </c>
      <c r="I566" t="s">
        <v>6</v>
      </c>
      <c r="J566">
        <v>208</v>
      </c>
      <c r="K566">
        <v>0</v>
      </c>
      <c r="L566" s="5">
        <v>120695.32</v>
      </c>
      <c r="M566" s="5">
        <v>154660.35</v>
      </c>
      <c r="N566" s="5">
        <v>33965.03</v>
      </c>
    </row>
    <row r="567" spans="1:14" x14ac:dyDescent="0.25">
      <c r="A567" s="14">
        <v>380017</v>
      </c>
      <c r="B567" t="s">
        <v>594</v>
      </c>
      <c r="C567" t="s">
        <v>23</v>
      </c>
      <c r="D567" t="s">
        <v>590</v>
      </c>
      <c r="E567">
        <v>38900</v>
      </c>
      <c r="F567" t="s">
        <v>14</v>
      </c>
      <c r="G567" t="s">
        <v>14</v>
      </c>
      <c r="H567" t="s">
        <v>6</v>
      </c>
      <c r="I567" t="s">
        <v>6</v>
      </c>
      <c r="J567">
        <v>119</v>
      </c>
      <c r="K567">
        <v>0</v>
      </c>
      <c r="L567" s="5">
        <v>159298.9</v>
      </c>
      <c r="M567" s="5">
        <v>160481.35</v>
      </c>
      <c r="N567" s="5">
        <v>1182.45</v>
      </c>
    </row>
    <row r="568" spans="1:14" x14ac:dyDescent="0.25">
      <c r="A568" s="14">
        <v>380021</v>
      </c>
      <c r="B568" t="s">
        <v>595</v>
      </c>
      <c r="C568" t="s">
        <v>23</v>
      </c>
      <c r="D568" t="s">
        <v>590</v>
      </c>
      <c r="E568">
        <v>38900</v>
      </c>
      <c r="F568" t="s">
        <v>12</v>
      </c>
      <c r="G568" t="s">
        <v>12</v>
      </c>
      <c r="H568" t="s">
        <v>6</v>
      </c>
      <c r="I568" t="s">
        <v>6</v>
      </c>
      <c r="J568">
        <v>35</v>
      </c>
      <c r="K568">
        <v>0</v>
      </c>
      <c r="L568" s="5">
        <v>46362.98</v>
      </c>
      <c r="M568" s="5">
        <v>40085.4</v>
      </c>
      <c r="N568" s="5">
        <v>-6277.58</v>
      </c>
    </row>
    <row r="569" spans="1:14" x14ac:dyDescent="0.25">
      <c r="A569" s="14">
        <v>380025</v>
      </c>
      <c r="B569" t="s">
        <v>596</v>
      </c>
      <c r="C569" t="s">
        <v>23</v>
      </c>
      <c r="D569" t="s">
        <v>590</v>
      </c>
      <c r="E569">
        <v>38900</v>
      </c>
      <c r="F569" t="s">
        <v>12</v>
      </c>
      <c r="G569" t="s">
        <v>12</v>
      </c>
      <c r="H569" t="s">
        <v>6</v>
      </c>
      <c r="I569" t="s">
        <v>6</v>
      </c>
      <c r="J569">
        <v>46</v>
      </c>
      <c r="K569">
        <v>0</v>
      </c>
      <c r="L569" s="5">
        <v>56231.1</v>
      </c>
      <c r="M569" s="5">
        <v>56231.1</v>
      </c>
      <c r="N569" s="5">
        <v>0</v>
      </c>
    </row>
    <row r="570" spans="1:14" x14ac:dyDescent="0.25">
      <c r="A570" s="14">
        <v>380037</v>
      </c>
      <c r="B570" t="s">
        <v>597</v>
      </c>
      <c r="C570" t="s">
        <v>23</v>
      </c>
      <c r="D570" t="s">
        <v>590</v>
      </c>
      <c r="E570">
        <v>38900</v>
      </c>
      <c r="F570" t="s">
        <v>12</v>
      </c>
      <c r="G570" t="s">
        <v>12</v>
      </c>
      <c r="H570" t="s">
        <v>6</v>
      </c>
      <c r="I570" t="s">
        <v>6</v>
      </c>
      <c r="J570">
        <v>43</v>
      </c>
      <c r="K570">
        <v>0</v>
      </c>
      <c r="L570" s="5">
        <v>47599.4</v>
      </c>
      <c r="M570" s="5">
        <v>46544.22</v>
      </c>
      <c r="N570" s="5">
        <v>-1055.18</v>
      </c>
    </row>
    <row r="571" spans="1:14" x14ac:dyDescent="0.25">
      <c r="A571" s="14">
        <v>380038</v>
      </c>
      <c r="B571" t="s">
        <v>598</v>
      </c>
      <c r="C571" t="s">
        <v>23</v>
      </c>
      <c r="D571" t="s">
        <v>590</v>
      </c>
      <c r="E571">
        <v>38900</v>
      </c>
      <c r="F571" t="s">
        <v>12</v>
      </c>
      <c r="G571" t="s">
        <v>12</v>
      </c>
      <c r="H571" t="s">
        <v>6</v>
      </c>
      <c r="I571" t="s">
        <v>6</v>
      </c>
      <c r="J571">
        <v>77</v>
      </c>
      <c r="K571">
        <v>0</v>
      </c>
      <c r="L571" s="5">
        <v>31872.799999999999</v>
      </c>
      <c r="M571" s="5">
        <v>45735.51</v>
      </c>
      <c r="N571" s="5">
        <v>13862.71</v>
      </c>
    </row>
    <row r="572" spans="1:14" x14ac:dyDescent="0.25">
      <c r="A572" s="14">
        <v>380060</v>
      </c>
      <c r="B572" t="s">
        <v>599</v>
      </c>
      <c r="C572" t="s">
        <v>23</v>
      </c>
      <c r="D572" t="s">
        <v>590</v>
      </c>
      <c r="E572">
        <v>38900</v>
      </c>
      <c r="F572" t="s">
        <v>12</v>
      </c>
      <c r="G572" t="s">
        <v>12</v>
      </c>
      <c r="H572" t="s">
        <v>6</v>
      </c>
      <c r="I572" t="s">
        <v>6</v>
      </c>
      <c r="J572">
        <v>98</v>
      </c>
      <c r="K572">
        <v>0</v>
      </c>
      <c r="L572" s="5">
        <v>130624.18</v>
      </c>
      <c r="M572" s="5">
        <v>130624.18</v>
      </c>
      <c r="N572" s="5">
        <v>0</v>
      </c>
    </row>
    <row r="573" spans="1:14" x14ac:dyDescent="0.25">
      <c r="A573" s="14">
        <v>380061</v>
      </c>
      <c r="B573" t="s">
        <v>600</v>
      </c>
      <c r="C573" t="s">
        <v>23</v>
      </c>
      <c r="D573" t="s">
        <v>590</v>
      </c>
      <c r="E573">
        <v>38900</v>
      </c>
      <c r="F573" t="s">
        <v>14</v>
      </c>
      <c r="G573" t="s">
        <v>14</v>
      </c>
      <c r="H573" t="s">
        <v>6</v>
      </c>
      <c r="I573" t="s">
        <v>6</v>
      </c>
      <c r="J573">
        <v>215</v>
      </c>
      <c r="K573">
        <v>0</v>
      </c>
      <c r="L573" s="5">
        <v>271418.57</v>
      </c>
      <c r="M573" s="5">
        <v>271418.57</v>
      </c>
      <c r="N573" s="5">
        <v>0</v>
      </c>
    </row>
    <row r="574" spans="1:14" x14ac:dyDescent="0.25">
      <c r="A574" s="14">
        <v>380071</v>
      </c>
      <c r="B574" t="s">
        <v>601</v>
      </c>
      <c r="C574" t="s">
        <v>23</v>
      </c>
      <c r="D574" t="s">
        <v>590</v>
      </c>
      <c r="E574">
        <v>38900</v>
      </c>
      <c r="F574" t="s">
        <v>12</v>
      </c>
      <c r="G574" t="s">
        <v>12</v>
      </c>
      <c r="H574" t="s">
        <v>6</v>
      </c>
      <c r="I574" t="s">
        <v>6</v>
      </c>
      <c r="J574">
        <v>39</v>
      </c>
      <c r="K574">
        <v>0</v>
      </c>
      <c r="L574" s="5">
        <v>26924.86</v>
      </c>
      <c r="M574" s="5">
        <v>-303.43</v>
      </c>
      <c r="N574" s="5">
        <v>-27228.29</v>
      </c>
    </row>
    <row r="575" spans="1:14" x14ac:dyDescent="0.25">
      <c r="A575" s="14">
        <v>380082</v>
      </c>
      <c r="B575" t="s">
        <v>602</v>
      </c>
      <c r="C575" t="s">
        <v>23</v>
      </c>
      <c r="D575" t="s">
        <v>590</v>
      </c>
      <c r="E575">
        <v>38900</v>
      </c>
      <c r="F575" t="s">
        <v>8</v>
      </c>
      <c r="G575" t="s">
        <v>8</v>
      </c>
      <c r="H575" t="s">
        <v>6</v>
      </c>
      <c r="I575" t="s">
        <v>6</v>
      </c>
      <c r="J575">
        <v>49</v>
      </c>
      <c r="K575">
        <v>0</v>
      </c>
      <c r="L575" s="5">
        <v>46938.7</v>
      </c>
      <c r="M575" s="5">
        <v>51640.480000000003</v>
      </c>
      <c r="N575" s="5">
        <v>4701.78</v>
      </c>
    </row>
    <row r="576" spans="1:14" x14ac:dyDescent="0.25">
      <c r="A576" s="14">
        <v>380089</v>
      </c>
      <c r="B576" t="s">
        <v>603</v>
      </c>
      <c r="C576" t="s">
        <v>23</v>
      </c>
      <c r="D576" t="s">
        <v>590</v>
      </c>
      <c r="E576">
        <v>38900</v>
      </c>
      <c r="F576" t="s">
        <v>12</v>
      </c>
      <c r="G576" t="s">
        <v>12</v>
      </c>
      <c r="H576" t="s">
        <v>6</v>
      </c>
      <c r="I576" t="s">
        <v>6</v>
      </c>
      <c r="J576">
        <v>235</v>
      </c>
      <c r="K576">
        <v>0</v>
      </c>
      <c r="L576" s="5">
        <v>277782.11</v>
      </c>
      <c r="M576" s="5">
        <v>277782.11</v>
      </c>
      <c r="N576" s="5">
        <v>0</v>
      </c>
    </row>
    <row r="577" spans="1:14" x14ac:dyDescent="0.25">
      <c r="A577" s="14">
        <v>380091</v>
      </c>
      <c r="B577" t="s">
        <v>604</v>
      </c>
      <c r="C577" t="s">
        <v>23</v>
      </c>
      <c r="D577" t="s">
        <v>590</v>
      </c>
      <c r="E577">
        <v>38900</v>
      </c>
      <c r="F577" t="s">
        <v>12</v>
      </c>
      <c r="G577" t="s">
        <v>12</v>
      </c>
      <c r="H577" t="s">
        <v>6</v>
      </c>
      <c r="I577" t="s">
        <v>6</v>
      </c>
      <c r="J577">
        <v>2</v>
      </c>
      <c r="K577">
        <v>0</v>
      </c>
      <c r="L577" s="5">
        <v>4409.0200000000004</v>
      </c>
      <c r="M577" s="5">
        <v>4409.0200000000004</v>
      </c>
      <c r="N577" s="5">
        <v>0</v>
      </c>
    </row>
    <row r="578" spans="1:14" x14ac:dyDescent="0.25">
      <c r="A578" s="14">
        <v>380103</v>
      </c>
      <c r="B578" t="s">
        <v>605</v>
      </c>
      <c r="C578" t="s">
        <v>23</v>
      </c>
      <c r="D578" t="s">
        <v>590</v>
      </c>
      <c r="E578">
        <v>38900</v>
      </c>
      <c r="F578" t="s">
        <v>12</v>
      </c>
      <c r="G578" t="s">
        <v>12</v>
      </c>
      <c r="H578" t="s">
        <v>6</v>
      </c>
      <c r="I578" t="s">
        <v>6</v>
      </c>
      <c r="J578">
        <v>7</v>
      </c>
      <c r="K578">
        <v>0</v>
      </c>
      <c r="L578" s="5">
        <v>10119.81</v>
      </c>
      <c r="M578" s="5">
        <v>10119.81</v>
      </c>
      <c r="N578" s="5">
        <v>0</v>
      </c>
    </row>
    <row r="579" spans="1:14" x14ac:dyDescent="0.25">
      <c r="A579" s="14">
        <v>390002</v>
      </c>
      <c r="B579" t="s">
        <v>607</v>
      </c>
      <c r="C579" t="s">
        <v>407</v>
      </c>
      <c r="D579" t="s">
        <v>606</v>
      </c>
      <c r="E579">
        <v>38300</v>
      </c>
      <c r="F579" t="s">
        <v>12</v>
      </c>
      <c r="G579" t="s">
        <v>12</v>
      </c>
      <c r="H579" t="s">
        <v>6</v>
      </c>
      <c r="I579" t="s">
        <v>6</v>
      </c>
      <c r="J579">
        <v>10</v>
      </c>
      <c r="K579">
        <v>0</v>
      </c>
      <c r="L579" s="5">
        <v>-17365.52</v>
      </c>
      <c r="M579" s="5">
        <v>-17365.52</v>
      </c>
      <c r="N579" s="5">
        <v>0</v>
      </c>
    </row>
    <row r="580" spans="1:14" x14ac:dyDescent="0.25">
      <c r="A580" s="14">
        <v>390004</v>
      </c>
      <c r="B580" t="s">
        <v>608</v>
      </c>
      <c r="C580" t="s">
        <v>407</v>
      </c>
      <c r="D580" t="s">
        <v>606</v>
      </c>
      <c r="E580">
        <v>25420</v>
      </c>
      <c r="F580" t="s">
        <v>12</v>
      </c>
      <c r="G580" t="s">
        <v>12</v>
      </c>
      <c r="H580" t="s">
        <v>6</v>
      </c>
      <c r="I580" t="s">
        <v>6</v>
      </c>
      <c r="J580">
        <v>130</v>
      </c>
      <c r="K580">
        <v>0</v>
      </c>
      <c r="L580" s="5">
        <v>169758.66</v>
      </c>
      <c r="M580" s="5">
        <v>169758.66</v>
      </c>
      <c r="N580" s="5">
        <v>0</v>
      </c>
    </row>
    <row r="581" spans="1:14" x14ac:dyDescent="0.25">
      <c r="A581" s="14">
        <v>390028</v>
      </c>
      <c r="B581" t="s">
        <v>609</v>
      </c>
      <c r="C581" t="s">
        <v>407</v>
      </c>
      <c r="D581" t="s">
        <v>606</v>
      </c>
      <c r="E581">
        <v>38300</v>
      </c>
      <c r="F581" t="s">
        <v>12</v>
      </c>
      <c r="G581" t="s">
        <v>12</v>
      </c>
      <c r="H581" t="s">
        <v>6</v>
      </c>
      <c r="I581" t="s">
        <v>6</v>
      </c>
      <c r="J581">
        <v>38</v>
      </c>
      <c r="K581">
        <v>0</v>
      </c>
      <c r="L581" s="5">
        <v>54713.51</v>
      </c>
      <c r="M581" s="5">
        <v>58130.94</v>
      </c>
      <c r="N581" s="5">
        <v>3417.43</v>
      </c>
    </row>
    <row r="582" spans="1:14" x14ac:dyDescent="0.25">
      <c r="A582" s="14">
        <v>390032</v>
      </c>
      <c r="B582" t="s">
        <v>610</v>
      </c>
      <c r="C582" t="s">
        <v>407</v>
      </c>
      <c r="D582" t="s">
        <v>606</v>
      </c>
      <c r="E582">
        <v>38300</v>
      </c>
      <c r="F582" t="s">
        <v>12</v>
      </c>
      <c r="G582" t="s">
        <v>12</v>
      </c>
      <c r="H582" t="s">
        <v>6</v>
      </c>
      <c r="I582" t="s">
        <v>6</v>
      </c>
      <c r="J582">
        <v>49</v>
      </c>
      <c r="K582">
        <v>0</v>
      </c>
      <c r="L582" s="5">
        <v>-5012.59</v>
      </c>
      <c r="M582" s="5">
        <v>-8458.02</v>
      </c>
      <c r="N582" s="5">
        <v>-3445.43</v>
      </c>
    </row>
    <row r="583" spans="1:14" x14ac:dyDescent="0.25">
      <c r="A583" s="14">
        <v>390036</v>
      </c>
      <c r="B583" t="s">
        <v>611</v>
      </c>
      <c r="C583" t="s">
        <v>407</v>
      </c>
      <c r="D583" t="s">
        <v>606</v>
      </c>
      <c r="E583">
        <v>38300</v>
      </c>
      <c r="F583" t="s">
        <v>9</v>
      </c>
      <c r="G583" t="s">
        <v>9</v>
      </c>
      <c r="H583" t="s">
        <v>6</v>
      </c>
      <c r="I583" t="s">
        <v>6</v>
      </c>
      <c r="J583">
        <v>57</v>
      </c>
      <c r="K583">
        <v>0</v>
      </c>
      <c r="L583" s="5">
        <v>0</v>
      </c>
      <c r="M583" s="5">
        <v>0</v>
      </c>
      <c r="N583" s="5">
        <v>0</v>
      </c>
    </row>
    <row r="584" spans="1:14" x14ac:dyDescent="0.25">
      <c r="A584" s="14">
        <v>390037</v>
      </c>
      <c r="B584" t="s">
        <v>612</v>
      </c>
      <c r="C584" t="s">
        <v>407</v>
      </c>
      <c r="D584" t="s">
        <v>606</v>
      </c>
      <c r="E584">
        <v>38300</v>
      </c>
      <c r="F584" t="s">
        <v>12</v>
      </c>
      <c r="G584" t="s">
        <v>12</v>
      </c>
      <c r="H584" t="s">
        <v>6</v>
      </c>
      <c r="I584" t="s">
        <v>6</v>
      </c>
      <c r="J584">
        <v>114</v>
      </c>
      <c r="K584">
        <v>0</v>
      </c>
      <c r="L584" s="5">
        <v>133752.79</v>
      </c>
      <c r="M584" s="5">
        <v>132686.67000000001</v>
      </c>
      <c r="N584" s="5">
        <v>-1066.1199999999999</v>
      </c>
    </row>
    <row r="585" spans="1:14" x14ac:dyDescent="0.25">
      <c r="A585" s="14">
        <v>390041</v>
      </c>
      <c r="B585" t="s">
        <v>613</v>
      </c>
      <c r="C585" t="s">
        <v>407</v>
      </c>
      <c r="D585" t="s">
        <v>606</v>
      </c>
      <c r="E585">
        <v>38300</v>
      </c>
      <c r="F585" t="s">
        <v>12</v>
      </c>
      <c r="G585" t="s">
        <v>12</v>
      </c>
      <c r="H585" t="s">
        <v>6</v>
      </c>
      <c r="I585" t="s">
        <v>6</v>
      </c>
      <c r="J585">
        <v>71</v>
      </c>
      <c r="K585">
        <v>0</v>
      </c>
      <c r="L585" s="5">
        <v>69564.56</v>
      </c>
      <c r="M585" s="5">
        <v>66267.66</v>
      </c>
      <c r="N585" s="5">
        <v>-3296.9</v>
      </c>
    </row>
    <row r="586" spans="1:14" x14ac:dyDescent="0.25">
      <c r="A586" s="14">
        <v>390042</v>
      </c>
      <c r="B586" t="s">
        <v>614</v>
      </c>
      <c r="C586" t="s">
        <v>407</v>
      </c>
      <c r="D586" t="s">
        <v>606</v>
      </c>
      <c r="E586">
        <v>38300</v>
      </c>
      <c r="F586" t="s">
        <v>14</v>
      </c>
      <c r="G586" t="s">
        <v>14</v>
      </c>
      <c r="H586" t="s">
        <v>6</v>
      </c>
      <c r="I586" t="s">
        <v>6</v>
      </c>
      <c r="J586">
        <v>23</v>
      </c>
      <c r="K586">
        <v>0</v>
      </c>
      <c r="L586" s="5">
        <v>30929.87</v>
      </c>
      <c r="M586" s="5">
        <v>30929.87</v>
      </c>
      <c r="N586" s="5">
        <v>0</v>
      </c>
    </row>
    <row r="587" spans="1:14" x14ac:dyDescent="0.25">
      <c r="A587" s="14">
        <v>390044</v>
      </c>
      <c r="B587" t="s">
        <v>615</v>
      </c>
      <c r="C587" t="s">
        <v>407</v>
      </c>
      <c r="D587" t="s">
        <v>606</v>
      </c>
      <c r="E587">
        <v>39740</v>
      </c>
      <c r="F587" t="s">
        <v>14</v>
      </c>
      <c r="G587" t="s">
        <v>14</v>
      </c>
      <c r="H587" t="s">
        <v>10</v>
      </c>
      <c r="I587" t="s">
        <v>6</v>
      </c>
      <c r="J587">
        <v>471</v>
      </c>
      <c r="K587">
        <v>0</v>
      </c>
      <c r="L587" s="5">
        <v>609716.59</v>
      </c>
      <c r="M587" s="5">
        <v>609716.59</v>
      </c>
      <c r="N587" s="5">
        <v>0</v>
      </c>
    </row>
    <row r="588" spans="1:14" x14ac:dyDescent="0.25">
      <c r="A588" s="14">
        <v>390050</v>
      </c>
      <c r="B588" t="s">
        <v>616</v>
      </c>
      <c r="C588" t="s">
        <v>407</v>
      </c>
      <c r="D588" t="s">
        <v>606</v>
      </c>
      <c r="E588">
        <v>38300</v>
      </c>
      <c r="F588" t="s">
        <v>12</v>
      </c>
      <c r="G588" t="s">
        <v>12</v>
      </c>
      <c r="H588" t="s">
        <v>6</v>
      </c>
      <c r="I588" t="s">
        <v>6</v>
      </c>
      <c r="J588">
        <v>180</v>
      </c>
      <c r="K588">
        <v>0</v>
      </c>
      <c r="L588" s="5">
        <v>191138.41</v>
      </c>
      <c r="M588" s="5">
        <v>196353.38</v>
      </c>
      <c r="N588" s="5">
        <v>5214.9799999999996</v>
      </c>
    </row>
    <row r="589" spans="1:14" x14ac:dyDescent="0.25">
      <c r="A589" s="14">
        <v>390058</v>
      </c>
      <c r="B589" t="s">
        <v>617</v>
      </c>
      <c r="C589" t="s">
        <v>407</v>
      </c>
      <c r="D589" t="s">
        <v>606</v>
      </c>
      <c r="E589">
        <v>25420</v>
      </c>
      <c r="F589" t="s">
        <v>14</v>
      </c>
      <c r="G589" t="s">
        <v>14</v>
      </c>
      <c r="H589" t="s">
        <v>6</v>
      </c>
      <c r="I589" t="s">
        <v>6</v>
      </c>
      <c r="J589">
        <v>102</v>
      </c>
      <c r="K589">
        <v>0</v>
      </c>
      <c r="L589" s="5">
        <v>120064.31</v>
      </c>
      <c r="M589" s="5">
        <v>121144.23</v>
      </c>
      <c r="N589" s="5">
        <v>1079.92</v>
      </c>
    </row>
    <row r="590" spans="1:14" x14ac:dyDescent="0.25">
      <c r="A590" s="14">
        <v>390067</v>
      </c>
      <c r="B590" t="s">
        <v>618</v>
      </c>
      <c r="C590" t="s">
        <v>407</v>
      </c>
      <c r="D590" t="s">
        <v>606</v>
      </c>
      <c r="E590">
        <v>25420</v>
      </c>
      <c r="F590" t="s">
        <v>8</v>
      </c>
      <c r="G590" t="s">
        <v>8</v>
      </c>
      <c r="H590" t="s">
        <v>10</v>
      </c>
      <c r="I590" t="s">
        <v>6</v>
      </c>
      <c r="J590">
        <v>734</v>
      </c>
      <c r="K590">
        <v>0</v>
      </c>
      <c r="L590" s="5">
        <v>868536.46</v>
      </c>
      <c r="M590" s="5">
        <v>870469.33</v>
      </c>
      <c r="N590" s="5">
        <v>1932.87</v>
      </c>
    </row>
    <row r="591" spans="1:14" x14ac:dyDescent="0.25">
      <c r="A591" s="14">
        <v>390090</v>
      </c>
      <c r="B591" t="s">
        <v>619</v>
      </c>
      <c r="C591" t="s">
        <v>407</v>
      </c>
      <c r="D591" t="s">
        <v>606</v>
      </c>
      <c r="E591">
        <v>38300</v>
      </c>
      <c r="F591" t="s">
        <v>12</v>
      </c>
      <c r="G591" t="s">
        <v>12</v>
      </c>
      <c r="H591" t="s">
        <v>6</v>
      </c>
      <c r="I591" t="s">
        <v>6</v>
      </c>
      <c r="J591">
        <v>48</v>
      </c>
      <c r="K591">
        <v>0</v>
      </c>
      <c r="L591" s="5">
        <v>55773.87</v>
      </c>
      <c r="M591" s="5">
        <v>55773.87</v>
      </c>
      <c r="N591" s="5">
        <v>0</v>
      </c>
    </row>
    <row r="592" spans="1:14" x14ac:dyDescent="0.25">
      <c r="A592" s="14">
        <v>390096</v>
      </c>
      <c r="B592" t="s">
        <v>620</v>
      </c>
      <c r="C592" t="s">
        <v>407</v>
      </c>
      <c r="D592" t="s">
        <v>606</v>
      </c>
      <c r="E592">
        <v>39740</v>
      </c>
      <c r="F592" t="s">
        <v>14</v>
      </c>
      <c r="G592" t="s">
        <v>14</v>
      </c>
      <c r="H592" t="s">
        <v>10</v>
      </c>
      <c r="I592" t="s">
        <v>6</v>
      </c>
      <c r="J592">
        <v>56</v>
      </c>
      <c r="K592">
        <v>0</v>
      </c>
      <c r="L592" s="5">
        <v>88358.49</v>
      </c>
      <c r="M592" s="5">
        <v>90138.63</v>
      </c>
      <c r="N592" s="5">
        <v>1780.14</v>
      </c>
    </row>
    <row r="593" spans="1:14" x14ac:dyDescent="0.25">
      <c r="A593" s="14">
        <v>390102</v>
      </c>
      <c r="B593" t="s">
        <v>621</v>
      </c>
      <c r="C593" t="s">
        <v>407</v>
      </c>
      <c r="D593" t="s">
        <v>606</v>
      </c>
      <c r="E593">
        <v>38300</v>
      </c>
      <c r="F593" t="s">
        <v>8</v>
      </c>
      <c r="G593" t="s">
        <v>8</v>
      </c>
      <c r="H593" t="s">
        <v>6</v>
      </c>
      <c r="I593" t="s">
        <v>6</v>
      </c>
      <c r="J593">
        <v>161</v>
      </c>
      <c r="K593">
        <v>0</v>
      </c>
      <c r="L593" s="5">
        <v>185341.87</v>
      </c>
      <c r="M593" s="5">
        <v>188295.48</v>
      </c>
      <c r="N593" s="5">
        <v>2953.61</v>
      </c>
    </row>
    <row r="594" spans="1:14" x14ac:dyDescent="0.25">
      <c r="A594" s="14">
        <v>390107</v>
      </c>
      <c r="B594" t="s">
        <v>622</v>
      </c>
      <c r="C594" t="s">
        <v>407</v>
      </c>
      <c r="D594" t="s">
        <v>606</v>
      </c>
      <c r="E594">
        <v>38300</v>
      </c>
      <c r="F594" t="s">
        <v>12</v>
      </c>
      <c r="G594" t="s">
        <v>12</v>
      </c>
      <c r="H594" t="s">
        <v>6</v>
      </c>
      <c r="I594" t="s">
        <v>6</v>
      </c>
      <c r="J594">
        <v>163</v>
      </c>
      <c r="K594">
        <v>0</v>
      </c>
      <c r="L594" s="5">
        <v>199116.09</v>
      </c>
      <c r="M594" s="5">
        <v>200193.65</v>
      </c>
      <c r="N594" s="5">
        <v>1077.57</v>
      </c>
    </row>
    <row r="595" spans="1:14" x14ac:dyDescent="0.25">
      <c r="A595" s="14">
        <v>390114</v>
      </c>
      <c r="B595" t="s">
        <v>623</v>
      </c>
      <c r="C595" t="s">
        <v>407</v>
      </c>
      <c r="D595" t="s">
        <v>606</v>
      </c>
      <c r="E595">
        <v>38300</v>
      </c>
      <c r="F595" t="s">
        <v>12</v>
      </c>
      <c r="G595" t="s">
        <v>12</v>
      </c>
      <c r="H595" t="s">
        <v>6</v>
      </c>
      <c r="I595" t="s">
        <v>6</v>
      </c>
      <c r="J595">
        <v>210</v>
      </c>
      <c r="K595">
        <v>0</v>
      </c>
      <c r="L595" s="5">
        <v>209477.31</v>
      </c>
      <c r="M595" s="5">
        <v>209477.31</v>
      </c>
      <c r="N595" s="5">
        <v>0</v>
      </c>
    </row>
    <row r="596" spans="1:14" x14ac:dyDescent="0.25">
      <c r="A596" s="14">
        <v>390145</v>
      </c>
      <c r="B596" t="s">
        <v>624</v>
      </c>
      <c r="C596" t="s">
        <v>407</v>
      </c>
      <c r="D596" t="s">
        <v>606</v>
      </c>
      <c r="E596">
        <v>38300</v>
      </c>
      <c r="F596" t="s">
        <v>14</v>
      </c>
      <c r="G596" t="s">
        <v>14</v>
      </c>
      <c r="H596" t="s">
        <v>6</v>
      </c>
      <c r="I596" t="s">
        <v>6</v>
      </c>
      <c r="J596">
        <v>177</v>
      </c>
      <c r="K596">
        <v>0</v>
      </c>
      <c r="L596" s="5">
        <v>210877.37</v>
      </c>
      <c r="M596" s="5">
        <v>210877.37</v>
      </c>
      <c r="N596" s="5">
        <v>0</v>
      </c>
    </row>
    <row r="597" spans="1:14" x14ac:dyDescent="0.25">
      <c r="A597" s="14">
        <v>390147</v>
      </c>
      <c r="B597" t="s">
        <v>625</v>
      </c>
      <c r="C597" t="s">
        <v>407</v>
      </c>
      <c r="D597" t="s">
        <v>606</v>
      </c>
      <c r="E597">
        <v>38300</v>
      </c>
      <c r="F597" t="s">
        <v>12</v>
      </c>
      <c r="G597" t="s">
        <v>12</v>
      </c>
      <c r="H597" t="s">
        <v>6</v>
      </c>
      <c r="I597" t="s">
        <v>6</v>
      </c>
      <c r="J597">
        <v>62</v>
      </c>
      <c r="K597">
        <v>0</v>
      </c>
      <c r="L597" s="5">
        <v>51940.13</v>
      </c>
      <c r="M597" s="5">
        <v>49414.98</v>
      </c>
      <c r="N597" s="5">
        <v>-2525.15</v>
      </c>
    </row>
    <row r="598" spans="1:14" x14ac:dyDescent="0.25">
      <c r="A598" s="14">
        <v>390157</v>
      </c>
      <c r="B598" t="s">
        <v>626</v>
      </c>
      <c r="C598" t="s">
        <v>407</v>
      </c>
      <c r="D598" t="s">
        <v>606</v>
      </c>
      <c r="E598">
        <v>38300</v>
      </c>
      <c r="F598" t="s">
        <v>12</v>
      </c>
      <c r="G598" t="s">
        <v>12</v>
      </c>
      <c r="H598" t="s">
        <v>6</v>
      </c>
      <c r="I598" t="s">
        <v>6</v>
      </c>
      <c r="J598">
        <v>22</v>
      </c>
      <c r="K598">
        <v>0</v>
      </c>
      <c r="L598" s="5">
        <v>30726.69</v>
      </c>
      <c r="M598" s="5">
        <v>30726.69</v>
      </c>
      <c r="N598" s="5">
        <v>0</v>
      </c>
    </row>
    <row r="599" spans="1:14" x14ac:dyDescent="0.25">
      <c r="A599" s="14">
        <v>390160</v>
      </c>
      <c r="B599" t="s">
        <v>627</v>
      </c>
      <c r="C599" t="s">
        <v>407</v>
      </c>
      <c r="D599" t="s">
        <v>606</v>
      </c>
      <c r="E599">
        <v>38300</v>
      </c>
      <c r="F599" t="s">
        <v>12</v>
      </c>
      <c r="G599" t="s">
        <v>12</v>
      </c>
      <c r="H599" t="s">
        <v>6</v>
      </c>
      <c r="I599" t="s">
        <v>6</v>
      </c>
      <c r="J599">
        <v>28</v>
      </c>
      <c r="K599">
        <v>0</v>
      </c>
      <c r="L599" s="5">
        <v>37589.129999999997</v>
      </c>
      <c r="M599" s="5">
        <v>37589.129999999997</v>
      </c>
      <c r="N599" s="5">
        <v>0</v>
      </c>
    </row>
    <row r="600" spans="1:14" x14ac:dyDescent="0.25">
      <c r="A600" s="14">
        <v>390163</v>
      </c>
      <c r="B600" t="s">
        <v>628</v>
      </c>
      <c r="C600" t="s">
        <v>407</v>
      </c>
      <c r="D600" t="s">
        <v>606</v>
      </c>
      <c r="E600">
        <v>38300</v>
      </c>
      <c r="F600" t="s">
        <v>12</v>
      </c>
      <c r="G600" t="s">
        <v>12</v>
      </c>
      <c r="H600" t="s">
        <v>10</v>
      </c>
      <c r="I600" t="s">
        <v>6</v>
      </c>
      <c r="J600">
        <v>45</v>
      </c>
      <c r="K600">
        <v>0</v>
      </c>
      <c r="L600" s="5">
        <v>60024.53</v>
      </c>
      <c r="M600" s="5">
        <v>60024.53</v>
      </c>
      <c r="N600" s="5">
        <v>0</v>
      </c>
    </row>
    <row r="601" spans="1:14" x14ac:dyDescent="0.25">
      <c r="A601" s="14">
        <v>390164</v>
      </c>
      <c r="B601" t="s">
        <v>629</v>
      </c>
      <c r="C601" t="s">
        <v>407</v>
      </c>
      <c r="D601" t="s">
        <v>606</v>
      </c>
      <c r="E601">
        <v>38300</v>
      </c>
      <c r="F601" t="s">
        <v>8</v>
      </c>
      <c r="G601" t="s">
        <v>8</v>
      </c>
      <c r="H601" t="s">
        <v>6</v>
      </c>
      <c r="I601" t="s">
        <v>6</v>
      </c>
      <c r="J601">
        <v>333</v>
      </c>
      <c r="K601">
        <v>0</v>
      </c>
      <c r="L601" s="5">
        <v>366023.96</v>
      </c>
      <c r="M601" s="5">
        <v>378161.85</v>
      </c>
      <c r="N601" s="5">
        <v>12137.89</v>
      </c>
    </row>
    <row r="602" spans="1:14" x14ac:dyDescent="0.25">
      <c r="A602" s="14">
        <v>390168</v>
      </c>
      <c r="B602" t="s">
        <v>630</v>
      </c>
      <c r="C602" t="s">
        <v>407</v>
      </c>
      <c r="D602" t="s">
        <v>606</v>
      </c>
      <c r="E602">
        <v>38300</v>
      </c>
      <c r="F602" t="s">
        <v>12</v>
      </c>
      <c r="G602" t="s">
        <v>12</v>
      </c>
      <c r="H602" t="s">
        <v>6</v>
      </c>
      <c r="I602" t="s">
        <v>6</v>
      </c>
      <c r="J602">
        <v>67</v>
      </c>
      <c r="K602">
        <v>0</v>
      </c>
      <c r="L602" s="5">
        <v>79842.38</v>
      </c>
      <c r="M602" s="5">
        <v>79842.38</v>
      </c>
      <c r="N602" s="5">
        <v>0</v>
      </c>
    </row>
    <row r="603" spans="1:14" x14ac:dyDescent="0.25">
      <c r="A603" s="14">
        <v>390184</v>
      </c>
      <c r="B603" t="s">
        <v>631</v>
      </c>
      <c r="C603" t="s">
        <v>407</v>
      </c>
      <c r="D603" t="s">
        <v>606</v>
      </c>
      <c r="E603">
        <v>38300</v>
      </c>
      <c r="F603" t="s">
        <v>12</v>
      </c>
      <c r="G603" t="s">
        <v>12</v>
      </c>
      <c r="H603" t="s">
        <v>6</v>
      </c>
      <c r="I603" t="s">
        <v>6</v>
      </c>
      <c r="J603">
        <v>2</v>
      </c>
      <c r="K603">
        <v>0</v>
      </c>
      <c r="L603" s="5">
        <v>2180.83</v>
      </c>
      <c r="M603" s="5">
        <v>2180.83</v>
      </c>
      <c r="N603" s="5">
        <v>0</v>
      </c>
    </row>
    <row r="604" spans="1:14" x14ac:dyDescent="0.25">
      <c r="A604" s="14">
        <v>390219</v>
      </c>
      <c r="B604" t="s">
        <v>632</v>
      </c>
      <c r="C604" t="s">
        <v>407</v>
      </c>
      <c r="D604" t="s">
        <v>606</v>
      </c>
      <c r="E604">
        <v>38300</v>
      </c>
      <c r="F604" t="s">
        <v>12</v>
      </c>
      <c r="G604" t="s">
        <v>12</v>
      </c>
      <c r="H604" t="s">
        <v>6</v>
      </c>
      <c r="I604" t="s">
        <v>6</v>
      </c>
      <c r="J604">
        <v>46</v>
      </c>
      <c r="K604">
        <v>0</v>
      </c>
      <c r="L604" s="5">
        <v>63946.97</v>
      </c>
      <c r="M604" s="5">
        <v>65302.37</v>
      </c>
      <c r="N604" s="5">
        <v>1355.4</v>
      </c>
    </row>
    <row r="605" spans="1:14" x14ac:dyDescent="0.25">
      <c r="A605" s="14">
        <v>390228</v>
      </c>
      <c r="B605" t="s">
        <v>633</v>
      </c>
      <c r="C605" t="s">
        <v>407</v>
      </c>
      <c r="D605" t="s">
        <v>606</v>
      </c>
      <c r="E605">
        <v>38300</v>
      </c>
      <c r="F605" t="s">
        <v>14</v>
      </c>
      <c r="G605" t="s">
        <v>14</v>
      </c>
      <c r="H605" t="s">
        <v>6</v>
      </c>
      <c r="I605" t="s">
        <v>6</v>
      </c>
      <c r="J605">
        <v>161</v>
      </c>
      <c r="K605">
        <v>0</v>
      </c>
      <c r="L605" s="5">
        <v>197039.65</v>
      </c>
      <c r="M605" s="5">
        <v>197039.65</v>
      </c>
      <c r="N605" s="5">
        <v>0</v>
      </c>
    </row>
    <row r="606" spans="1:14" x14ac:dyDescent="0.25">
      <c r="A606" s="14">
        <v>390256</v>
      </c>
      <c r="B606" t="s">
        <v>634</v>
      </c>
      <c r="C606" t="s">
        <v>407</v>
      </c>
      <c r="D606" t="s">
        <v>606</v>
      </c>
      <c r="E606">
        <v>25420</v>
      </c>
      <c r="F606" t="s">
        <v>14</v>
      </c>
      <c r="G606" t="s">
        <v>14</v>
      </c>
      <c r="H606" t="s">
        <v>10</v>
      </c>
      <c r="I606" t="s">
        <v>6</v>
      </c>
      <c r="J606">
        <v>188</v>
      </c>
      <c r="K606">
        <v>0</v>
      </c>
      <c r="L606" s="5">
        <v>242357.75</v>
      </c>
      <c r="M606" s="5">
        <v>241528.33</v>
      </c>
      <c r="N606" s="5">
        <v>-829.41</v>
      </c>
    </row>
    <row r="607" spans="1:14" x14ac:dyDescent="0.25">
      <c r="A607" s="14">
        <v>390265</v>
      </c>
      <c r="B607" t="s">
        <v>635</v>
      </c>
      <c r="C607" t="s">
        <v>407</v>
      </c>
      <c r="D607" t="s">
        <v>606</v>
      </c>
      <c r="E607">
        <v>38300</v>
      </c>
      <c r="F607" t="s">
        <v>14</v>
      </c>
      <c r="G607" t="s">
        <v>14</v>
      </c>
      <c r="H607" t="s">
        <v>6</v>
      </c>
      <c r="I607" t="s">
        <v>6</v>
      </c>
      <c r="J607">
        <v>119</v>
      </c>
      <c r="K607">
        <v>0</v>
      </c>
      <c r="L607" s="5">
        <v>147726.46</v>
      </c>
      <c r="M607" s="5">
        <v>141338.51999999999</v>
      </c>
      <c r="N607" s="5">
        <v>-6387.94</v>
      </c>
    </row>
    <row r="608" spans="1:14" x14ac:dyDescent="0.25">
      <c r="A608" s="14">
        <v>390267</v>
      </c>
      <c r="B608" t="s">
        <v>636</v>
      </c>
      <c r="C608" t="s">
        <v>407</v>
      </c>
      <c r="D608" t="s">
        <v>606</v>
      </c>
      <c r="E608">
        <v>38300</v>
      </c>
      <c r="F608" t="s">
        <v>8</v>
      </c>
      <c r="G608" t="s">
        <v>8</v>
      </c>
      <c r="H608" t="s">
        <v>6</v>
      </c>
      <c r="I608" t="s">
        <v>6</v>
      </c>
      <c r="J608">
        <v>69</v>
      </c>
      <c r="K608">
        <v>0</v>
      </c>
      <c r="L608" s="5">
        <v>88128.2</v>
      </c>
      <c r="M608" s="5">
        <v>88128.2</v>
      </c>
      <c r="N608" s="5">
        <v>0</v>
      </c>
    </row>
    <row r="609" spans="1:14" x14ac:dyDescent="0.25">
      <c r="A609" s="14">
        <v>390316</v>
      </c>
      <c r="B609" t="s">
        <v>637</v>
      </c>
      <c r="C609" t="s">
        <v>407</v>
      </c>
      <c r="D609" t="s">
        <v>606</v>
      </c>
      <c r="E609">
        <v>39740</v>
      </c>
      <c r="F609" t="s">
        <v>14</v>
      </c>
      <c r="G609" t="s">
        <v>14</v>
      </c>
      <c r="H609" t="s">
        <v>6</v>
      </c>
      <c r="I609" t="s">
        <v>6</v>
      </c>
      <c r="J609">
        <v>216</v>
      </c>
      <c r="K609">
        <v>0</v>
      </c>
      <c r="L609" s="5">
        <v>243677.01</v>
      </c>
      <c r="M609" s="5">
        <v>243677.01</v>
      </c>
      <c r="N609" s="5">
        <v>0</v>
      </c>
    </row>
    <row r="610" spans="1:14" x14ac:dyDescent="0.25">
      <c r="A610" s="14">
        <v>390323</v>
      </c>
      <c r="B610" t="s">
        <v>638</v>
      </c>
      <c r="C610" t="s">
        <v>407</v>
      </c>
      <c r="D610" t="s">
        <v>606</v>
      </c>
      <c r="E610">
        <v>38300</v>
      </c>
      <c r="F610" t="s">
        <v>14</v>
      </c>
      <c r="G610" t="s">
        <v>14</v>
      </c>
      <c r="H610" t="s">
        <v>6</v>
      </c>
      <c r="I610" t="s">
        <v>6</v>
      </c>
      <c r="J610">
        <v>162</v>
      </c>
      <c r="K610">
        <v>0</v>
      </c>
      <c r="L610" s="5">
        <v>180181.03</v>
      </c>
      <c r="M610" s="5">
        <v>179076.47</v>
      </c>
      <c r="N610" s="5">
        <v>-1104.56</v>
      </c>
    </row>
    <row r="611" spans="1:14" x14ac:dyDescent="0.25">
      <c r="A611" s="14">
        <v>390328</v>
      </c>
      <c r="B611" t="s">
        <v>639</v>
      </c>
      <c r="C611" t="s">
        <v>407</v>
      </c>
      <c r="D611" t="s">
        <v>606</v>
      </c>
      <c r="E611">
        <v>38300</v>
      </c>
      <c r="F611" t="s">
        <v>14</v>
      </c>
      <c r="G611" t="s">
        <v>14</v>
      </c>
      <c r="H611" t="s">
        <v>6</v>
      </c>
      <c r="I611" t="s">
        <v>6</v>
      </c>
      <c r="J611">
        <v>63</v>
      </c>
      <c r="K611">
        <v>0</v>
      </c>
      <c r="L611" s="5">
        <v>64064.63</v>
      </c>
      <c r="M611" s="5">
        <v>75513.460000000006</v>
      </c>
      <c r="N611" s="5">
        <v>11448.83</v>
      </c>
    </row>
    <row r="612" spans="1:14" x14ac:dyDescent="0.25">
      <c r="A612" s="14">
        <v>420002</v>
      </c>
      <c r="B612" t="s">
        <v>641</v>
      </c>
      <c r="C612" t="s">
        <v>180</v>
      </c>
      <c r="D612" t="s">
        <v>640</v>
      </c>
      <c r="E612">
        <v>16740</v>
      </c>
      <c r="F612" t="s">
        <v>9</v>
      </c>
      <c r="G612" t="s">
        <v>9</v>
      </c>
      <c r="H612" t="s">
        <v>6</v>
      </c>
      <c r="I612" t="s">
        <v>6</v>
      </c>
      <c r="J612">
        <v>51</v>
      </c>
      <c r="K612">
        <v>0</v>
      </c>
      <c r="L612" s="5">
        <v>0</v>
      </c>
      <c r="M612" s="5">
        <v>0</v>
      </c>
      <c r="N612" s="5">
        <v>0</v>
      </c>
    </row>
    <row r="613" spans="1:14" x14ac:dyDescent="0.25">
      <c r="A613" s="14">
        <v>420010</v>
      </c>
      <c r="B613" t="s">
        <v>642</v>
      </c>
      <c r="C613" t="s">
        <v>180</v>
      </c>
      <c r="D613" t="s">
        <v>640</v>
      </c>
      <c r="E613">
        <v>22500</v>
      </c>
      <c r="F613" t="s">
        <v>12</v>
      </c>
      <c r="G613" t="s">
        <v>12</v>
      </c>
      <c r="H613" t="s">
        <v>10</v>
      </c>
      <c r="I613" t="s">
        <v>6</v>
      </c>
      <c r="J613">
        <v>19</v>
      </c>
      <c r="K613">
        <v>0</v>
      </c>
      <c r="L613" s="5">
        <v>-4934.8999999999996</v>
      </c>
      <c r="M613" s="5">
        <v>-5447.46</v>
      </c>
      <c r="N613" s="5">
        <v>-512.55999999999995</v>
      </c>
    </row>
    <row r="614" spans="1:14" x14ac:dyDescent="0.25">
      <c r="A614" s="14">
        <v>420019</v>
      </c>
      <c r="B614" t="s">
        <v>643</v>
      </c>
      <c r="C614" t="s">
        <v>180</v>
      </c>
      <c r="D614" t="s">
        <v>640</v>
      </c>
      <c r="E614">
        <v>16740</v>
      </c>
      <c r="F614" t="s">
        <v>12</v>
      </c>
      <c r="G614" t="s">
        <v>12</v>
      </c>
      <c r="H614" t="s">
        <v>6</v>
      </c>
      <c r="I614" t="s">
        <v>6</v>
      </c>
      <c r="J614">
        <v>1</v>
      </c>
      <c r="K614">
        <v>0</v>
      </c>
      <c r="L614" s="5">
        <v>-1263.82</v>
      </c>
      <c r="M614" s="5">
        <v>-1263.82</v>
      </c>
      <c r="N614" s="5">
        <v>0</v>
      </c>
    </row>
    <row r="615" spans="1:14" x14ac:dyDescent="0.25">
      <c r="A615" s="14">
        <v>420036</v>
      </c>
      <c r="B615" t="s">
        <v>644</v>
      </c>
      <c r="C615" t="s">
        <v>180</v>
      </c>
      <c r="D615" t="s">
        <v>640</v>
      </c>
      <c r="E615">
        <v>16740</v>
      </c>
      <c r="F615" t="s">
        <v>12</v>
      </c>
      <c r="G615" t="s">
        <v>12</v>
      </c>
      <c r="H615" t="s">
        <v>10</v>
      </c>
      <c r="I615" t="s">
        <v>10</v>
      </c>
      <c r="J615">
        <v>25</v>
      </c>
      <c r="K615">
        <v>4</v>
      </c>
      <c r="L615" s="5">
        <v>-21593.8</v>
      </c>
      <c r="M615" s="5">
        <v>-21593.8</v>
      </c>
      <c r="N615" s="5">
        <v>0</v>
      </c>
    </row>
    <row r="616" spans="1:14" x14ac:dyDescent="0.25">
      <c r="A616" s="14">
        <v>420051</v>
      </c>
      <c r="B616" t="s">
        <v>645</v>
      </c>
      <c r="C616" t="s">
        <v>180</v>
      </c>
      <c r="D616" t="s">
        <v>640</v>
      </c>
      <c r="E616">
        <v>22500</v>
      </c>
      <c r="F616" t="s">
        <v>12</v>
      </c>
      <c r="G616" t="s">
        <v>12</v>
      </c>
      <c r="H616" t="s">
        <v>6</v>
      </c>
      <c r="I616" t="s">
        <v>10</v>
      </c>
      <c r="J616">
        <v>434</v>
      </c>
      <c r="K616">
        <v>6</v>
      </c>
      <c r="L616" s="5">
        <v>450861.11</v>
      </c>
      <c r="M616" s="5">
        <v>453711.2</v>
      </c>
      <c r="N616" s="5">
        <v>2850.09</v>
      </c>
    </row>
    <row r="617" spans="1:14" x14ac:dyDescent="0.25">
      <c r="A617" s="14">
        <v>420091</v>
      </c>
      <c r="B617" t="s">
        <v>646</v>
      </c>
      <c r="C617" t="s">
        <v>180</v>
      </c>
      <c r="D617" t="s">
        <v>640</v>
      </c>
      <c r="E617">
        <v>22500</v>
      </c>
      <c r="F617" t="s">
        <v>14</v>
      </c>
      <c r="G617" t="s">
        <v>14</v>
      </c>
      <c r="H617" t="s">
        <v>6</v>
      </c>
      <c r="I617" t="s">
        <v>10</v>
      </c>
      <c r="J617">
        <v>78</v>
      </c>
      <c r="K617">
        <v>1</v>
      </c>
      <c r="L617" s="5">
        <v>89325.52</v>
      </c>
      <c r="M617" s="5">
        <v>91116.41</v>
      </c>
      <c r="N617" s="5">
        <v>1790.89</v>
      </c>
    </row>
    <row r="618" spans="1:14" x14ac:dyDescent="0.25">
      <c r="A618" s="14">
        <v>440003</v>
      </c>
      <c r="B618" t="s">
        <v>648</v>
      </c>
      <c r="C618" t="s">
        <v>7</v>
      </c>
      <c r="D618" t="s">
        <v>647</v>
      </c>
      <c r="E618">
        <v>34980</v>
      </c>
      <c r="F618" t="s">
        <v>12</v>
      </c>
      <c r="G618" t="s">
        <v>12</v>
      </c>
      <c r="H618" t="s">
        <v>6</v>
      </c>
      <c r="I618" t="s">
        <v>6</v>
      </c>
      <c r="J618">
        <v>73</v>
      </c>
      <c r="K618">
        <v>0</v>
      </c>
      <c r="L618" s="5">
        <v>83936.09</v>
      </c>
      <c r="M618" s="5">
        <v>71991.66</v>
      </c>
      <c r="N618" s="5">
        <v>-11944.43</v>
      </c>
    </row>
    <row r="619" spans="1:14" x14ac:dyDescent="0.25">
      <c r="A619" s="14">
        <v>440006</v>
      </c>
      <c r="B619" t="s">
        <v>649</v>
      </c>
      <c r="C619" t="s">
        <v>7</v>
      </c>
      <c r="D619" t="s">
        <v>647</v>
      </c>
      <c r="E619">
        <v>34980</v>
      </c>
      <c r="F619" t="s">
        <v>9</v>
      </c>
      <c r="G619" t="s">
        <v>9</v>
      </c>
      <c r="H619" t="s">
        <v>6</v>
      </c>
      <c r="I619" t="s">
        <v>6</v>
      </c>
      <c r="J619">
        <v>24</v>
      </c>
      <c r="K619">
        <v>0</v>
      </c>
      <c r="L619" s="5">
        <v>-39799.339999999997</v>
      </c>
      <c r="M619" s="5">
        <v>-39799.339999999997</v>
      </c>
      <c r="N619" s="5">
        <v>0</v>
      </c>
    </row>
    <row r="620" spans="1:14" x14ac:dyDescent="0.25">
      <c r="A620" s="14">
        <v>440029</v>
      </c>
      <c r="B620" t="s">
        <v>650</v>
      </c>
      <c r="C620" t="s">
        <v>7</v>
      </c>
      <c r="D620" t="s">
        <v>647</v>
      </c>
      <c r="E620">
        <v>34980</v>
      </c>
      <c r="F620" t="s">
        <v>14</v>
      </c>
      <c r="G620" t="s">
        <v>14</v>
      </c>
      <c r="H620" t="s">
        <v>6</v>
      </c>
      <c r="I620" t="s">
        <v>6</v>
      </c>
      <c r="J620">
        <v>409</v>
      </c>
      <c r="K620">
        <v>0</v>
      </c>
      <c r="L620" s="5">
        <v>484480.37</v>
      </c>
      <c r="M620" s="5">
        <v>470523.36</v>
      </c>
      <c r="N620" s="5">
        <v>-13957.01</v>
      </c>
    </row>
    <row r="621" spans="1:14" x14ac:dyDescent="0.25">
      <c r="A621" s="14">
        <v>440046</v>
      </c>
      <c r="B621" t="s">
        <v>651</v>
      </c>
      <c r="C621" t="s">
        <v>7</v>
      </c>
      <c r="D621" t="s">
        <v>647</v>
      </c>
      <c r="E621">
        <v>34980</v>
      </c>
      <c r="F621" t="s">
        <v>14</v>
      </c>
      <c r="G621" t="s">
        <v>14</v>
      </c>
      <c r="H621" t="s">
        <v>6</v>
      </c>
      <c r="I621" t="s">
        <v>6</v>
      </c>
      <c r="J621">
        <v>35</v>
      </c>
      <c r="K621">
        <v>0</v>
      </c>
      <c r="L621" s="5">
        <v>29127.53</v>
      </c>
      <c r="M621" s="5">
        <v>37992.19</v>
      </c>
      <c r="N621" s="5">
        <v>8864.66</v>
      </c>
    </row>
    <row r="622" spans="1:14" x14ac:dyDescent="0.25">
      <c r="A622" s="14">
        <v>440048</v>
      </c>
      <c r="B622" t="s">
        <v>652</v>
      </c>
      <c r="C622" t="s">
        <v>7</v>
      </c>
      <c r="D622" t="s">
        <v>647</v>
      </c>
      <c r="E622">
        <v>32820</v>
      </c>
      <c r="F622" t="s">
        <v>12</v>
      </c>
      <c r="G622" t="s">
        <v>12</v>
      </c>
      <c r="H622" t="s">
        <v>6</v>
      </c>
      <c r="I622" t="s">
        <v>6</v>
      </c>
      <c r="J622">
        <v>73</v>
      </c>
      <c r="K622">
        <v>0</v>
      </c>
      <c r="L622" s="5">
        <v>50626.61</v>
      </c>
      <c r="M622" s="5">
        <v>41178.81</v>
      </c>
      <c r="N622" s="5">
        <v>-9447.7999999999993</v>
      </c>
    </row>
    <row r="623" spans="1:14" x14ac:dyDescent="0.25">
      <c r="A623" s="14">
        <v>440049</v>
      </c>
      <c r="B623" t="s">
        <v>653</v>
      </c>
      <c r="C623" t="s">
        <v>7</v>
      </c>
      <c r="D623" t="s">
        <v>647</v>
      </c>
      <c r="E623">
        <v>32820</v>
      </c>
      <c r="F623" t="s">
        <v>14</v>
      </c>
      <c r="G623" t="s">
        <v>14</v>
      </c>
      <c r="H623" t="s">
        <v>6</v>
      </c>
      <c r="I623" t="s">
        <v>6</v>
      </c>
      <c r="J623">
        <v>71</v>
      </c>
      <c r="K623">
        <v>0</v>
      </c>
      <c r="L623" s="5">
        <v>-109147.94</v>
      </c>
      <c r="M623" s="5">
        <v>-110206.15</v>
      </c>
      <c r="N623" s="5">
        <v>-1058.21</v>
      </c>
    </row>
    <row r="624" spans="1:14" x14ac:dyDescent="0.25">
      <c r="A624" s="14">
        <v>440053</v>
      </c>
      <c r="B624" t="s">
        <v>654</v>
      </c>
      <c r="C624" t="s">
        <v>7</v>
      </c>
      <c r="D624" t="s">
        <v>647</v>
      </c>
      <c r="E624">
        <v>34980</v>
      </c>
      <c r="F624" t="s">
        <v>14</v>
      </c>
      <c r="G624" t="s">
        <v>14</v>
      </c>
      <c r="H624" t="s">
        <v>6</v>
      </c>
      <c r="I624" t="s">
        <v>6</v>
      </c>
      <c r="J624">
        <v>3</v>
      </c>
      <c r="K624">
        <v>0</v>
      </c>
      <c r="L624" s="5"/>
      <c r="M624" s="5">
        <v>4489.55</v>
      </c>
      <c r="N624" s="5">
        <v>4489.55</v>
      </c>
    </row>
    <row r="625" spans="1:14" x14ac:dyDescent="0.25">
      <c r="A625" s="14">
        <v>440065</v>
      </c>
      <c r="B625" t="s">
        <v>655</v>
      </c>
      <c r="C625" t="s">
        <v>7</v>
      </c>
      <c r="D625" t="s">
        <v>647</v>
      </c>
      <c r="E625">
        <v>34980</v>
      </c>
      <c r="F625" t="s">
        <v>12</v>
      </c>
      <c r="G625" t="s">
        <v>12</v>
      </c>
      <c r="H625" t="s">
        <v>6</v>
      </c>
      <c r="I625" t="s">
        <v>6</v>
      </c>
      <c r="J625">
        <v>44</v>
      </c>
      <c r="K625">
        <v>0</v>
      </c>
      <c r="L625" s="5">
        <v>-50617.36</v>
      </c>
      <c r="M625" s="5">
        <v>-50617.36</v>
      </c>
      <c r="N625" s="5">
        <v>0</v>
      </c>
    </row>
    <row r="626" spans="1:14" x14ac:dyDescent="0.25">
      <c r="A626" s="14">
        <v>440073</v>
      </c>
      <c r="B626" t="s">
        <v>656</v>
      </c>
      <c r="C626" t="s">
        <v>7</v>
      </c>
      <c r="D626" t="s">
        <v>647</v>
      </c>
      <c r="E626">
        <v>34980</v>
      </c>
      <c r="F626" t="s">
        <v>14</v>
      </c>
      <c r="G626" t="s">
        <v>14</v>
      </c>
      <c r="H626" t="s">
        <v>10</v>
      </c>
      <c r="I626" t="s">
        <v>6</v>
      </c>
      <c r="J626">
        <v>326</v>
      </c>
      <c r="K626">
        <v>0</v>
      </c>
      <c r="L626" s="5">
        <v>395983.56</v>
      </c>
      <c r="M626" s="5">
        <v>397947.77</v>
      </c>
      <c r="N626" s="5">
        <v>1964.21</v>
      </c>
    </row>
    <row r="627" spans="1:14" x14ac:dyDescent="0.25">
      <c r="A627" s="14">
        <v>440082</v>
      </c>
      <c r="B627" t="s">
        <v>657</v>
      </c>
      <c r="C627" t="s">
        <v>7</v>
      </c>
      <c r="D627" t="s">
        <v>647</v>
      </c>
      <c r="E627">
        <v>34980</v>
      </c>
      <c r="F627" t="s">
        <v>14</v>
      </c>
      <c r="G627" t="s">
        <v>14</v>
      </c>
      <c r="H627" t="s">
        <v>6</v>
      </c>
      <c r="I627" t="s">
        <v>6</v>
      </c>
      <c r="J627">
        <v>13</v>
      </c>
      <c r="K627">
        <v>0</v>
      </c>
      <c r="L627" s="5">
        <v>-11141.86</v>
      </c>
      <c r="M627" s="5">
        <v>-13743.39</v>
      </c>
      <c r="N627" s="5">
        <v>-2601.5300000000002</v>
      </c>
    </row>
    <row r="628" spans="1:14" x14ac:dyDescent="0.25">
      <c r="A628" s="14">
        <v>440111</v>
      </c>
      <c r="B628" t="s">
        <v>658</v>
      </c>
      <c r="C628" t="s">
        <v>7</v>
      </c>
      <c r="D628" t="s">
        <v>647</v>
      </c>
      <c r="E628">
        <v>34980</v>
      </c>
      <c r="F628" t="s">
        <v>12</v>
      </c>
      <c r="G628" t="s">
        <v>12</v>
      </c>
      <c r="H628" t="s">
        <v>6</v>
      </c>
      <c r="I628" t="s">
        <v>6</v>
      </c>
      <c r="J628">
        <v>1</v>
      </c>
      <c r="K628">
        <v>0</v>
      </c>
      <c r="L628" s="5">
        <v>1058.4100000000001</v>
      </c>
      <c r="M628" s="5">
        <v>1058.4100000000001</v>
      </c>
      <c r="N628" s="5">
        <v>0</v>
      </c>
    </row>
    <row r="629" spans="1:14" x14ac:dyDescent="0.25">
      <c r="A629" s="14">
        <v>440133</v>
      </c>
      <c r="B629" t="s">
        <v>659</v>
      </c>
      <c r="C629" t="s">
        <v>7</v>
      </c>
      <c r="D629" t="s">
        <v>647</v>
      </c>
      <c r="E629">
        <v>34980</v>
      </c>
      <c r="F629" t="s">
        <v>12</v>
      </c>
      <c r="G629" t="s">
        <v>12</v>
      </c>
      <c r="H629" t="s">
        <v>6</v>
      </c>
      <c r="I629" t="s">
        <v>6</v>
      </c>
      <c r="J629">
        <v>141</v>
      </c>
      <c r="K629">
        <v>0</v>
      </c>
      <c r="L629" s="5">
        <v>140711.16</v>
      </c>
      <c r="M629" s="5">
        <v>135618.99</v>
      </c>
      <c r="N629" s="5">
        <v>-5092.18</v>
      </c>
    </row>
    <row r="630" spans="1:14" x14ac:dyDescent="0.25">
      <c r="A630" s="14">
        <v>440150</v>
      </c>
      <c r="B630" t="s">
        <v>660</v>
      </c>
      <c r="C630" t="s">
        <v>7</v>
      </c>
      <c r="D630" t="s">
        <v>647</v>
      </c>
      <c r="E630">
        <v>34980</v>
      </c>
      <c r="F630" t="s">
        <v>9</v>
      </c>
      <c r="G630" t="s">
        <v>9</v>
      </c>
      <c r="H630" t="s">
        <v>6</v>
      </c>
      <c r="I630" t="s">
        <v>6</v>
      </c>
      <c r="J630">
        <v>102</v>
      </c>
      <c r="K630">
        <v>0</v>
      </c>
      <c r="L630" s="5">
        <v>-39672.800000000003</v>
      </c>
      <c r="M630" s="5">
        <v>-70509.899999999994</v>
      </c>
      <c r="N630" s="5">
        <v>-30837.1</v>
      </c>
    </row>
    <row r="631" spans="1:14" x14ac:dyDescent="0.25">
      <c r="A631" s="14">
        <v>440152</v>
      </c>
      <c r="B631" t="s">
        <v>777</v>
      </c>
      <c r="C631" t="s">
        <v>7</v>
      </c>
      <c r="D631" t="s">
        <v>647</v>
      </c>
      <c r="E631">
        <v>32820</v>
      </c>
      <c r="F631" t="s">
        <v>9</v>
      </c>
      <c r="G631" t="s">
        <v>9</v>
      </c>
      <c r="H631" t="s">
        <v>6</v>
      </c>
      <c r="I631" t="s">
        <v>6</v>
      </c>
      <c r="J631">
        <v>3</v>
      </c>
      <c r="K631">
        <v>0</v>
      </c>
      <c r="L631" s="5"/>
      <c r="M631" s="5">
        <v>-4089.36</v>
      </c>
      <c r="N631" s="5">
        <v>-4089.36</v>
      </c>
    </row>
    <row r="632" spans="1:14" x14ac:dyDescent="0.25">
      <c r="A632" s="14">
        <v>440161</v>
      </c>
      <c r="B632" t="s">
        <v>662</v>
      </c>
      <c r="C632" t="s">
        <v>7</v>
      </c>
      <c r="D632" t="s">
        <v>647</v>
      </c>
      <c r="E632">
        <v>34980</v>
      </c>
      <c r="F632" t="s">
        <v>12</v>
      </c>
      <c r="G632" t="s">
        <v>12</v>
      </c>
      <c r="H632" t="s">
        <v>6</v>
      </c>
      <c r="I632" t="s">
        <v>6</v>
      </c>
      <c r="J632">
        <v>572</v>
      </c>
      <c r="K632">
        <v>0</v>
      </c>
      <c r="L632" s="5">
        <v>608120.07999999996</v>
      </c>
      <c r="M632" s="5">
        <v>615361.67000000004</v>
      </c>
      <c r="N632" s="5">
        <v>7241.59</v>
      </c>
    </row>
    <row r="633" spans="1:14" x14ac:dyDescent="0.25">
      <c r="A633" s="14">
        <v>440183</v>
      </c>
      <c r="B633" t="s">
        <v>663</v>
      </c>
      <c r="C633" t="s">
        <v>7</v>
      </c>
      <c r="D633" t="s">
        <v>647</v>
      </c>
      <c r="E633">
        <v>32820</v>
      </c>
      <c r="F633" t="s">
        <v>12</v>
      </c>
      <c r="G633" t="s">
        <v>12</v>
      </c>
      <c r="H633" t="s">
        <v>6</v>
      </c>
      <c r="I633" t="s">
        <v>6</v>
      </c>
      <c r="J633">
        <v>167</v>
      </c>
      <c r="K633">
        <v>0</v>
      </c>
      <c r="L633" s="5">
        <v>-180131.96</v>
      </c>
      <c r="M633" s="5">
        <v>-185190.68</v>
      </c>
      <c r="N633" s="5">
        <v>-5058.72</v>
      </c>
    </row>
    <row r="634" spans="1:14" x14ac:dyDescent="0.25">
      <c r="A634" s="14">
        <v>440193</v>
      </c>
      <c r="B634" t="s">
        <v>664</v>
      </c>
      <c r="C634" t="s">
        <v>7</v>
      </c>
      <c r="D634" t="s">
        <v>647</v>
      </c>
      <c r="E634">
        <v>34980</v>
      </c>
      <c r="F634" t="s">
        <v>9</v>
      </c>
      <c r="G634" t="s">
        <v>9</v>
      </c>
      <c r="H634" t="s">
        <v>6</v>
      </c>
      <c r="I634" t="s">
        <v>6</v>
      </c>
      <c r="J634">
        <v>17</v>
      </c>
      <c r="K634">
        <v>0</v>
      </c>
      <c r="L634" s="5">
        <v>-16879.73</v>
      </c>
      <c r="M634" s="5">
        <v>-8248.39</v>
      </c>
      <c r="N634" s="5">
        <v>8631.34</v>
      </c>
    </row>
    <row r="635" spans="1:14" x14ac:dyDescent="0.25">
      <c r="A635" s="14">
        <v>440194</v>
      </c>
      <c r="B635" t="s">
        <v>665</v>
      </c>
      <c r="C635" t="s">
        <v>7</v>
      </c>
      <c r="D635" t="s">
        <v>647</v>
      </c>
      <c r="E635">
        <v>34980</v>
      </c>
      <c r="F635" t="s">
        <v>12</v>
      </c>
      <c r="G635" t="s">
        <v>12</v>
      </c>
      <c r="H635" t="s">
        <v>6</v>
      </c>
      <c r="I635" t="s">
        <v>6</v>
      </c>
      <c r="J635">
        <v>13</v>
      </c>
      <c r="K635">
        <v>0</v>
      </c>
      <c r="L635" s="5">
        <v>16359.13</v>
      </c>
      <c r="M635" s="5">
        <v>16359.13</v>
      </c>
      <c r="N635" s="5">
        <v>0</v>
      </c>
    </row>
    <row r="636" spans="1:14" x14ac:dyDescent="0.25">
      <c r="A636" s="14">
        <v>440197</v>
      </c>
      <c r="B636" t="s">
        <v>666</v>
      </c>
      <c r="C636" t="s">
        <v>7</v>
      </c>
      <c r="D636" t="s">
        <v>647</v>
      </c>
      <c r="E636">
        <v>34980</v>
      </c>
      <c r="F636" t="s">
        <v>14</v>
      </c>
      <c r="G636" t="s">
        <v>14</v>
      </c>
      <c r="H636" t="s">
        <v>6</v>
      </c>
      <c r="I636" t="s">
        <v>6</v>
      </c>
      <c r="J636">
        <v>7</v>
      </c>
      <c r="K636">
        <v>0</v>
      </c>
      <c r="L636" s="5">
        <v>4442.32</v>
      </c>
      <c r="M636" s="5">
        <v>7770.11</v>
      </c>
      <c r="N636" s="5">
        <v>3327.79</v>
      </c>
    </row>
    <row r="637" spans="1:14" x14ac:dyDescent="0.25">
      <c r="A637" s="14">
        <v>440228</v>
      </c>
      <c r="B637" t="s">
        <v>668</v>
      </c>
      <c r="C637" t="s">
        <v>7</v>
      </c>
      <c r="D637" t="s">
        <v>647</v>
      </c>
      <c r="E637">
        <v>32820</v>
      </c>
      <c r="F637" t="s">
        <v>12</v>
      </c>
      <c r="G637" t="s">
        <v>12</v>
      </c>
      <c r="H637" t="s">
        <v>6</v>
      </c>
      <c r="I637" t="s">
        <v>6</v>
      </c>
      <c r="J637">
        <v>39</v>
      </c>
      <c r="K637">
        <v>0</v>
      </c>
      <c r="L637" s="5">
        <v>-48917.4</v>
      </c>
      <c r="M637" s="5">
        <v>-48917.4</v>
      </c>
      <c r="N637" s="5">
        <v>0</v>
      </c>
    </row>
    <row r="638" spans="1:14" x14ac:dyDescent="0.25">
      <c r="A638" s="14">
        <v>450034</v>
      </c>
      <c r="B638" t="s">
        <v>670</v>
      </c>
      <c r="C638" t="s">
        <v>19</v>
      </c>
      <c r="D638" t="s">
        <v>669</v>
      </c>
      <c r="E638">
        <v>13140</v>
      </c>
      <c r="F638" t="s">
        <v>12</v>
      </c>
      <c r="G638" t="s">
        <v>12</v>
      </c>
      <c r="H638" t="s">
        <v>10</v>
      </c>
      <c r="I638" t="s">
        <v>10</v>
      </c>
      <c r="J638">
        <v>186</v>
      </c>
      <c r="K638">
        <v>6</v>
      </c>
      <c r="L638" s="5">
        <v>97718.06</v>
      </c>
      <c r="M638" s="5">
        <v>51879.65</v>
      </c>
      <c r="N638" s="5">
        <v>-45838.41</v>
      </c>
    </row>
    <row r="639" spans="1:14" x14ac:dyDescent="0.25">
      <c r="A639" s="14">
        <v>450040</v>
      </c>
      <c r="B639" t="s">
        <v>360</v>
      </c>
      <c r="C639" t="s">
        <v>19</v>
      </c>
      <c r="D639" t="s">
        <v>669</v>
      </c>
      <c r="E639">
        <v>31180</v>
      </c>
      <c r="F639" t="s">
        <v>8</v>
      </c>
      <c r="G639" t="s">
        <v>8</v>
      </c>
      <c r="H639" t="s">
        <v>6</v>
      </c>
      <c r="I639" t="s">
        <v>6</v>
      </c>
      <c r="J639">
        <v>359</v>
      </c>
      <c r="K639">
        <v>0</v>
      </c>
      <c r="L639" s="5">
        <v>91181.1</v>
      </c>
      <c r="M639" s="5">
        <v>73386.75</v>
      </c>
      <c r="N639" s="5">
        <v>-17794.349999999999</v>
      </c>
    </row>
    <row r="640" spans="1:14" x14ac:dyDescent="0.25">
      <c r="A640" s="14">
        <v>450046</v>
      </c>
      <c r="B640" t="s">
        <v>671</v>
      </c>
      <c r="C640" t="s">
        <v>19</v>
      </c>
      <c r="D640" t="s">
        <v>669</v>
      </c>
      <c r="E640">
        <v>18580</v>
      </c>
      <c r="F640" t="s">
        <v>9</v>
      </c>
      <c r="G640" t="s">
        <v>9</v>
      </c>
      <c r="H640" t="s">
        <v>6</v>
      </c>
      <c r="I640" t="s">
        <v>10</v>
      </c>
      <c r="J640">
        <v>162</v>
      </c>
      <c r="K640">
        <v>7</v>
      </c>
      <c r="L640" s="5">
        <v>-237012.96</v>
      </c>
      <c r="M640" s="5">
        <v>-237012.96</v>
      </c>
      <c r="N640" s="5">
        <v>0</v>
      </c>
    </row>
    <row r="641" spans="1:14" x14ac:dyDescent="0.25">
      <c r="A641" s="14">
        <v>450054</v>
      </c>
      <c r="B641" t="s">
        <v>672</v>
      </c>
      <c r="C641" t="s">
        <v>19</v>
      </c>
      <c r="D641" t="s">
        <v>669</v>
      </c>
      <c r="E641">
        <v>28660</v>
      </c>
      <c r="F641" t="s">
        <v>12</v>
      </c>
      <c r="G641" t="s">
        <v>12</v>
      </c>
      <c r="H641" t="s">
        <v>6</v>
      </c>
      <c r="I641" t="s">
        <v>6</v>
      </c>
      <c r="J641">
        <v>358</v>
      </c>
      <c r="K641">
        <v>0</v>
      </c>
      <c r="L641" s="5">
        <v>420539.48</v>
      </c>
      <c r="M641" s="5">
        <v>420539.48</v>
      </c>
      <c r="N641" s="5">
        <v>0</v>
      </c>
    </row>
    <row r="642" spans="1:14" x14ac:dyDescent="0.25">
      <c r="A642" s="14">
        <v>450083</v>
      </c>
      <c r="B642" t="s">
        <v>778</v>
      </c>
      <c r="C642" t="s">
        <v>19</v>
      </c>
      <c r="D642" t="s">
        <v>669</v>
      </c>
      <c r="E642">
        <v>46340</v>
      </c>
      <c r="F642" t="s">
        <v>12</v>
      </c>
      <c r="G642" t="s">
        <v>12</v>
      </c>
      <c r="H642" t="s">
        <v>6</v>
      </c>
      <c r="I642" t="s">
        <v>6</v>
      </c>
      <c r="J642">
        <v>120</v>
      </c>
      <c r="K642">
        <v>0</v>
      </c>
      <c r="L642" s="5">
        <v>162897.35</v>
      </c>
      <c r="M642" s="5">
        <v>167240.47</v>
      </c>
      <c r="N642" s="5">
        <v>4343.12</v>
      </c>
    </row>
    <row r="643" spans="1:14" x14ac:dyDescent="0.25">
      <c r="A643" s="14">
        <v>450102</v>
      </c>
      <c r="B643" t="s">
        <v>674</v>
      </c>
      <c r="C643" t="s">
        <v>19</v>
      </c>
      <c r="D643" t="s">
        <v>669</v>
      </c>
      <c r="E643">
        <v>46340</v>
      </c>
      <c r="F643" t="s">
        <v>14</v>
      </c>
      <c r="G643" t="s">
        <v>14</v>
      </c>
      <c r="H643" t="s">
        <v>6</v>
      </c>
      <c r="I643" t="s">
        <v>6</v>
      </c>
      <c r="J643">
        <v>400</v>
      </c>
      <c r="K643">
        <v>0</v>
      </c>
      <c r="L643" s="5">
        <v>340764</v>
      </c>
      <c r="M643" s="5">
        <v>316769.90000000002</v>
      </c>
      <c r="N643" s="5">
        <v>-23994.1</v>
      </c>
    </row>
    <row r="644" spans="1:14" x14ac:dyDescent="0.25">
      <c r="A644" s="14">
        <v>450124</v>
      </c>
      <c r="B644" t="s">
        <v>675</v>
      </c>
      <c r="C644" t="s">
        <v>19</v>
      </c>
      <c r="D644" t="s">
        <v>669</v>
      </c>
      <c r="E644">
        <v>12420</v>
      </c>
      <c r="F644" t="s">
        <v>8</v>
      </c>
      <c r="G644" t="s">
        <v>8</v>
      </c>
      <c r="H644" t="s">
        <v>6</v>
      </c>
      <c r="I644" t="s">
        <v>6</v>
      </c>
      <c r="J644">
        <v>5</v>
      </c>
      <c r="K644">
        <v>0</v>
      </c>
      <c r="L644" s="5">
        <v>-4727.21</v>
      </c>
      <c r="M644" s="5">
        <v>-5288.99</v>
      </c>
      <c r="N644" s="5">
        <v>-561.78</v>
      </c>
    </row>
    <row r="645" spans="1:14" x14ac:dyDescent="0.25">
      <c r="A645" s="14">
        <v>450152</v>
      </c>
      <c r="B645" t="s">
        <v>676</v>
      </c>
      <c r="C645" t="s">
        <v>19</v>
      </c>
      <c r="D645" t="s">
        <v>669</v>
      </c>
      <c r="E645">
        <v>28660</v>
      </c>
      <c r="F645" t="s">
        <v>8</v>
      </c>
      <c r="G645" t="s">
        <v>8</v>
      </c>
      <c r="H645" t="s">
        <v>6</v>
      </c>
      <c r="I645" t="s">
        <v>6</v>
      </c>
      <c r="J645">
        <v>55</v>
      </c>
      <c r="K645">
        <v>0</v>
      </c>
      <c r="L645" s="5">
        <v>74283.44</v>
      </c>
      <c r="M645" s="5">
        <v>74283.44</v>
      </c>
      <c r="N645" s="5">
        <v>0</v>
      </c>
    </row>
    <row r="646" spans="1:14" x14ac:dyDescent="0.25">
      <c r="A646" s="14">
        <v>450162</v>
      </c>
      <c r="B646" t="s">
        <v>677</v>
      </c>
      <c r="C646" t="s">
        <v>19</v>
      </c>
      <c r="D646" t="s">
        <v>669</v>
      </c>
      <c r="E646">
        <v>31180</v>
      </c>
      <c r="F646" t="s">
        <v>14</v>
      </c>
      <c r="G646" t="s">
        <v>14</v>
      </c>
      <c r="H646" t="s">
        <v>6</v>
      </c>
      <c r="I646" t="s">
        <v>6</v>
      </c>
      <c r="J646">
        <v>197</v>
      </c>
      <c r="K646">
        <v>0</v>
      </c>
      <c r="L646" s="5">
        <v>215531.09</v>
      </c>
      <c r="M646" s="5">
        <v>214451.44</v>
      </c>
      <c r="N646" s="5">
        <v>-1079.6500000000001</v>
      </c>
    </row>
    <row r="647" spans="1:14" x14ac:dyDescent="0.25">
      <c r="A647" s="14">
        <v>450272</v>
      </c>
      <c r="B647" t="s">
        <v>678</v>
      </c>
      <c r="C647" t="s">
        <v>19</v>
      </c>
      <c r="D647" t="s">
        <v>669</v>
      </c>
      <c r="E647">
        <v>12420</v>
      </c>
      <c r="F647" t="s">
        <v>8</v>
      </c>
      <c r="G647" t="s">
        <v>8</v>
      </c>
      <c r="H647" t="s">
        <v>6</v>
      </c>
      <c r="I647" t="s">
        <v>6</v>
      </c>
      <c r="J647">
        <v>42</v>
      </c>
      <c r="K647">
        <v>0</v>
      </c>
      <c r="L647" s="5">
        <v>66600.7</v>
      </c>
      <c r="M647" s="5">
        <v>66600.7</v>
      </c>
      <c r="N647" s="5">
        <v>0</v>
      </c>
    </row>
    <row r="648" spans="1:14" x14ac:dyDescent="0.25">
      <c r="A648" s="14">
        <v>450346</v>
      </c>
      <c r="B648" t="s">
        <v>679</v>
      </c>
      <c r="C648" t="s">
        <v>19</v>
      </c>
      <c r="D648" t="s">
        <v>669</v>
      </c>
      <c r="E648">
        <v>13140</v>
      </c>
      <c r="F648" t="s">
        <v>14</v>
      </c>
      <c r="G648" t="s">
        <v>14</v>
      </c>
      <c r="H648" t="s">
        <v>10</v>
      </c>
      <c r="I648" t="s">
        <v>10</v>
      </c>
      <c r="J648">
        <v>119</v>
      </c>
      <c r="K648">
        <v>4</v>
      </c>
      <c r="L648" s="5">
        <v>166218.01999999999</v>
      </c>
      <c r="M648" s="5">
        <v>166218.01999999999</v>
      </c>
      <c r="N648" s="5">
        <v>0</v>
      </c>
    </row>
    <row r="649" spans="1:14" x14ac:dyDescent="0.25">
      <c r="A649" s="14">
        <v>450431</v>
      </c>
      <c r="B649" t="s">
        <v>680</v>
      </c>
      <c r="C649" t="s">
        <v>19</v>
      </c>
      <c r="D649" t="s">
        <v>669</v>
      </c>
      <c r="E649">
        <v>12420</v>
      </c>
      <c r="F649" t="s">
        <v>14</v>
      </c>
      <c r="G649" t="s">
        <v>14</v>
      </c>
      <c r="H649" t="s">
        <v>6</v>
      </c>
      <c r="I649" t="s">
        <v>6</v>
      </c>
      <c r="J649">
        <v>600</v>
      </c>
      <c r="K649">
        <v>0</v>
      </c>
      <c r="L649" s="5">
        <v>753946.25</v>
      </c>
      <c r="M649" s="5">
        <v>751604.4</v>
      </c>
      <c r="N649" s="5">
        <v>-2341.85</v>
      </c>
    </row>
    <row r="650" spans="1:14" x14ac:dyDescent="0.25">
      <c r="A650" s="14">
        <v>450518</v>
      </c>
      <c r="B650" t="s">
        <v>681</v>
      </c>
      <c r="C650" t="s">
        <v>19</v>
      </c>
      <c r="D650" t="s">
        <v>669</v>
      </c>
      <c r="E650">
        <v>13140</v>
      </c>
      <c r="F650" t="s">
        <v>12</v>
      </c>
      <c r="G650" t="s">
        <v>12</v>
      </c>
      <c r="H650" t="s">
        <v>6</v>
      </c>
      <c r="I650" t="s">
        <v>10</v>
      </c>
      <c r="J650">
        <v>75</v>
      </c>
      <c r="K650">
        <v>2</v>
      </c>
      <c r="L650" s="5">
        <v>-34783.160000000003</v>
      </c>
      <c r="M650" s="5">
        <v>-38315.870000000003</v>
      </c>
      <c r="N650" s="5">
        <v>-3532.71</v>
      </c>
    </row>
    <row r="651" spans="1:14" x14ac:dyDescent="0.25">
      <c r="A651" s="14">
        <v>450686</v>
      </c>
      <c r="B651" t="s">
        <v>664</v>
      </c>
      <c r="C651" t="s">
        <v>19</v>
      </c>
      <c r="D651" t="s">
        <v>669</v>
      </c>
      <c r="E651">
        <v>31180</v>
      </c>
      <c r="F651" t="s">
        <v>14</v>
      </c>
      <c r="G651" t="s">
        <v>14</v>
      </c>
      <c r="H651" t="s">
        <v>6</v>
      </c>
      <c r="I651" t="s">
        <v>6</v>
      </c>
      <c r="J651">
        <v>127</v>
      </c>
      <c r="K651">
        <v>0</v>
      </c>
      <c r="L651" s="5">
        <v>85157.5</v>
      </c>
      <c r="M651" s="5">
        <v>80812.490000000005</v>
      </c>
      <c r="N651" s="5">
        <v>-4345.01</v>
      </c>
    </row>
    <row r="652" spans="1:14" x14ac:dyDescent="0.25">
      <c r="A652" s="14">
        <v>450713</v>
      </c>
      <c r="B652" t="s">
        <v>682</v>
      </c>
      <c r="C652" t="s">
        <v>19</v>
      </c>
      <c r="D652" t="s">
        <v>669</v>
      </c>
      <c r="E652">
        <v>12420</v>
      </c>
      <c r="F652" t="s">
        <v>8</v>
      </c>
      <c r="G652" t="s">
        <v>8</v>
      </c>
      <c r="H652" t="s">
        <v>6</v>
      </c>
      <c r="I652" t="s">
        <v>6</v>
      </c>
      <c r="J652">
        <v>101</v>
      </c>
      <c r="K652">
        <v>0</v>
      </c>
      <c r="L652" s="5">
        <v>-150215.29999999999</v>
      </c>
      <c r="M652" s="5">
        <v>-174707.94</v>
      </c>
      <c r="N652" s="5">
        <v>-24492.639999999999</v>
      </c>
    </row>
    <row r="653" spans="1:14" x14ac:dyDescent="0.25">
      <c r="A653" s="14">
        <v>450718</v>
      </c>
      <c r="B653" t="s">
        <v>683</v>
      </c>
      <c r="C653" t="s">
        <v>19</v>
      </c>
      <c r="D653" t="s">
        <v>669</v>
      </c>
      <c r="E653">
        <v>12420</v>
      </c>
      <c r="F653" t="s">
        <v>12</v>
      </c>
      <c r="G653" t="s">
        <v>12</v>
      </c>
      <c r="H653" t="s">
        <v>6</v>
      </c>
      <c r="I653" t="s">
        <v>6</v>
      </c>
      <c r="J653">
        <v>27</v>
      </c>
      <c r="K653">
        <v>0</v>
      </c>
      <c r="L653" s="5">
        <v>0</v>
      </c>
      <c r="M653" s="5">
        <v>-8880.23</v>
      </c>
      <c r="N653" s="5">
        <v>-8880.23</v>
      </c>
    </row>
    <row r="654" spans="1:14" x14ac:dyDescent="0.25">
      <c r="A654" s="14">
        <v>450788</v>
      </c>
      <c r="B654" t="s">
        <v>684</v>
      </c>
      <c r="C654" t="s">
        <v>19</v>
      </c>
      <c r="D654" t="s">
        <v>669</v>
      </c>
      <c r="E654">
        <v>18580</v>
      </c>
      <c r="F654" t="s">
        <v>12</v>
      </c>
      <c r="G654" t="s">
        <v>12</v>
      </c>
      <c r="H654" t="s">
        <v>6</v>
      </c>
      <c r="I654" t="s">
        <v>10</v>
      </c>
      <c r="J654">
        <v>202</v>
      </c>
      <c r="K654">
        <v>7</v>
      </c>
      <c r="L654" s="5">
        <v>227398.57</v>
      </c>
      <c r="M654" s="5">
        <v>227398.57</v>
      </c>
      <c r="N654" s="5">
        <v>0</v>
      </c>
    </row>
    <row r="655" spans="1:14" x14ac:dyDescent="0.25">
      <c r="A655" s="14">
        <v>450808</v>
      </c>
      <c r="B655" t="s">
        <v>685</v>
      </c>
      <c r="C655" t="s">
        <v>19</v>
      </c>
      <c r="D655" t="s">
        <v>669</v>
      </c>
      <c r="E655">
        <v>12420</v>
      </c>
      <c r="F655" t="s">
        <v>14</v>
      </c>
      <c r="G655" t="s">
        <v>14</v>
      </c>
      <c r="H655" t="s">
        <v>6</v>
      </c>
      <c r="I655" t="s">
        <v>6</v>
      </c>
      <c r="J655">
        <v>3</v>
      </c>
      <c r="K655">
        <v>0</v>
      </c>
      <c r="L655" s="5">
        <v>3332.68</v>
      </c>
      <c r="M655" s="5">
        <v>3332.68</v>
      </c>
      <c r="N655" s="5">
        <v>0</v>
      </c>
    </row>
    <row r="656" spans="1:14" x14ac:dyDescent="0.25">
      <c r="A656" s="14">
        <v>450809</v>
      </c>
      <c r="B656" t="s">
        <v>686</v>
      </c>
      <c r="C656" t="s">
        <v>19</v>
      </c>
      <c r="D656" t="s">
        <v>669</v>
      </c>
      <c r="E656">
        <v>12420</v>
      </c>
      <c r="F656" t="s">
        <v>12</v>
      </c>
      <c r="G656" t="s">
        <v>12</v>
      </c>
      <c r="H656" t="s">
        <v>6</v>
      </c>
      <c r="I656" t="s">
        <v>6</v>
      </c>
      <c r="J656">
        <v>70</v>
      </c>
      <c r="K656">
        <v>0</v>
      </c>
      <c r="L656" s="5">
        <v>-23716.27</v>
      </c>
      <c r="M656" s="5">
        <v>-96007.2</v>
      </c>
      <c r="N656" s="5">
        <v>-72290.929999999993</v>
      </c>
    </row>
    <row r="657" spans="1:14" x14ac:dyDescent="0.25">
      <c r="A657" s="14">
        <v>450864</v>
      </c>
      <c r="B657" t="s">
        <v>687</v>
      </c>
      <c r="C657" t="s">
        <v>19</v>
      </c>
      <c r="D657" t="s">
        <v>669</v>
      </c>
      <c r="E657">
        <v>46340</v>
      </c>
      <c r="F657" t="s">
        <v>12</v>
      </c>
      <c r="G657" t="s">
        <v>12</v>
      </c>
      <c r="H657" t="s">
        <v>6</v>
      </c>
      <c r="I657" t="s">
        <v>6</v>
      </c>
      <c r="J657">
        <v>189</v>
      </c>
      <c r="K657">
        <v>0</v>
      </c>
      <c r="L657" s="5">
        <v>196550.85</v>
      </c>
      <c r="M657" s="5">
        <v>201767.71</v>
      </c>
      <c r="N657" s="5">
        <v>5216.8599999999997</v>
      </c>
    </row>
    <row r="658" spans="1:14" x14ac:dyDescent="0.25">
      <c r="A658" s="14">
        <v>450865</v>
      </c>
      <c r="B658" t="s">
        <v>688</v>
      </c>
      <c r="C658" t="s">
        <v>19</v>
      </c>
      <c r="D658" t="s">
        <v>669</v>
      </c>
      <c r="E658">
        <v>12420</v>
      </c>
      <c r="F658" t="s">
        <v>14</v>
      </c>
      <c r="G658" t="s">
        <v>14</v>
      </c>
      <c r="H658" t="s">
        <v>6</v>
      </c>
      <c r="I658" t="s">
        <v>6</v>
      </c>
      <c r="J658">
        <v>5</v>
      </c>
      <c r="K658">
        <v>0</v>
      </c>
      <c r="L658" s="5">
        <v>6686.92</v>
      </c>
      <c r="M658" s="5">
        <v>6686.92</v>
      </c>
      <c r="N658" s="5">
        <v>0</v>
      </c>
    </row>
    <row r="659" spans="1:14" x14ac:dyDescent="0.25">
      <c r="A659" s="14">
        <v>450867</v>
      </c>
      <c r="B659" t="s">
        <v>689</v>
      </c>
      <c r="C659" t="s">
        <v>19</v>
      </c>
      <c r="D659" t="s">
        <v>669</v>
      </c>
      <c r="E659">
        <v>12420</v>
      </c>
      <c r="F659" t="s">
        <v>14</v>
      </c>
      <c r="G659" t="s">
        <v>14</v>
      </c>
      <c r="H659" t="s">
        <v>6</v>
      </c>
      <c r="I659" t="s">
        <v>6</v>
      </c>
      <c r="J659">
        <v>3</v>
      </c>
      <c r="K659">
        <v>0</v>
      </c>
      <c r="L659" s="5">
        <v>-5989.16</v>
      </c>
      <c r="M659" s="5">
        <v>-5989.16</v>
      </c>
      <c r="N659" s="5">
        <v>0</v>
      </c>
    </row>
    <row r="660" spans="1:14" x14ac:dyDescent="0.25">
      <c r="A660" s="14">
        <v>450871</v>
      </c>
      <c r="B660" t="s">
        <v>690</v>
      </c>
      <c r="C660" t="s">
        <v>19</v>
      </c>
      <c r="D660" t="s">
        <v>669</v>
      </c>
      <c r="E660">
        <v>12420</v>
      </c>
      <c r="F660" t="s">
        <v>14</v>
      </c>
      <c r="G660" t="s">
        <v>14</v>
      </c>
      <c r="H660" t="s">
        <v>6</v>
      </c>
      <c r="I660" t="s">
        <v>6</v>
      </c>
      <c r="J660">
        <v>118</v>
      </c>
      <c r="K660">
        <v>0</v>
      </c>
      <c r="L660" s="5">
        <v>134624.46</v>
      </c>
      <c r="M660" s="5">
        <v>134624.46</v>
      </c>
      <c r="N660" s="5">
        <v>0</v>
      </c>
    </row>
    <row r="661" spans="1:14" x14ac:dyDescent="0.25">
      <c r="A661" s="14">
        <v>450876</v>
      </c>
      <c r="B661" t="s">
        <v>691</v>
      </c>
      <c r="C661" t="s">
        <v>19</v>
      </c>
      <c r="D661" t="s">
        <v>669</v>
      </c>
      <c r="E661">
        <v>31180</v>
      </c>
      <c r="F661" t="s">
        <v>14</v>
      </c>
      <c r="G661" t="s">
        <v>14</v>
      </c>
      <c r="H661" t="s">
        <v>6</v>
      </c>
      <c r="I661" t="s">
        <v>6</v>
      </c>
      <c r="J661">
        <v>321</v>
      </c>
      <c r="K661">
        <v>0</v>
      </c>
      <c r="L661" s="5">
        <v>345134.64</v>
      </c>
      <c r="M661" s="5">
        <v>346971.41</v>
      </c>
      <c r="N661" s="5">
        <v>1836.77</v>
      </c>
    </row>
    <row r="662" spans="1:14" x14ac:dyDescent="0.25">
      <c r="A662" s="14">
        <v>460001</v>
      </c>
      <c r="B662" t="s">
        <v>693</v>
      </c>
      <c r="C662" t="s">
        <v>149</v>
      </c>
      <c r="D662" t="s">
        <v>692</v>
      </c>
      <c r="E662">
        <v>39340</v>
      </c>
      <c r="F662" t="s">
        <v>8</v>
      </c>
      <c r="G662" t="s">
        <v>8</v>
      </c>
      <c r="H662" t="s">
        <v>6</v>
      </c>
      <c r="I662" t="s">
        <v>6</v>
      </c>
      <c r="J662">
        <v>265</v>
      </c>
      <c r="K662">
        <v>0</v>
      </c>
      <c r="L662" s="5">
        <v>335450.76</v>
      </c>
      <c r="M662" s="5">
        <v>337742.2</v>
      </c>
      <c r="N662" s="5">
        <v>2291.44</v>
      </c>
    </row>
    <row r="663" spans="1:14" x14ac:dyDescent="0.25">
      <c r="A663" s="14">
        <v>460004</v>
      </c>
      <c r="B663" t="s">
        <v>694</v>
      </c>
      <c r="C663" t="s">
        <v>149</v>
      </c>
      <c r="D663" t="s">
        <v>692</v>
      </c>
      <c r="E663">
        <v>36260</v>
      </c>
      <c r="F663" t="s">
        <v>12</v>
      </c>
      <c r="G663" t="s">
        <v>12</v>
      </c>
      <c r="H663" t="s">
        <v>6</v>
      </c>
      <c r="I663" t="s">
        <v>6</v>
      </c>
      <c r="J663">
        <v>342</v>
      </c>
      <c r="K663">
        <v>0</v>
      </c>
      <c r="L663" s="5">
        <v>371083.09</v>
      </c>
      <c r="M663" s="5">
        <v>374878.87</v>
      </c>
      <c r="N663" s="5">
        <v>3795.78</v>
      </c>
    </row>
    <row r="664" spans="1:14" x14ac:dyDescent="0.25">
      <c r="A664" s="14">
        <v>460005</v>
      </c>
      <c r="B664" t="s">
        <v>695</v>
      </c>
      <c r="C664" t="s">
        <v>149</v>
      </c>
      <c r="D664" t="s">
        <v>692</v>
      </c>
      <c r="E664">
        <v>36260</v>
      </c>
      <c r="F664" t="s">
        <v>9</v>
      </c>
      <c r="G664" t="s">
        <v>9</v>
      </c>
      <c r="H664" t="s">
        <v>6</v>
      </c>
      <c r="I664" t="s">
        <v>6</v>
      </c>
      <c r="J664">
        <v>124</v>
      </c>
      <c r="K664">
        <v>0</v>
      </c>
      <c r="L664" s="5">
        <v>0</v>
      </c>
      <c r="M664" s="5">
        <v>0</v>
      </c>
      <c r="N664" s="5">
        <v>0</v>
      </c>
    </row>
    <row r="665" spans="1:14" x14ac:dyDescent="0.25">
      <c r="A665" s="14">
        <v>460013</v>
      </c>
      <c r="B665" t="s">
        <v>696</v>
      </c>
      <c r="C665" t="s">
        <v>149</v>
      </c>
      <c r="D665" t="s">
        <v>692</v>
      </c>
      <c r="E665">
        <v>39340</v>
      </c>
      <c r="F665" t="s">
        <v>12</v>
      </c>
      <c r="G665" t="s">
        <v>12</v>
      </c>
      <c r="H665" t="s">
        <v>6</v>
      </c>
      <c r="I665" t="s">
        <v>6</v>
      </c>
      <c r="J665">
        <v>111</v>
      </c>
      <c r="K665">
        <v>0</v>
      </c>
      <c r="L665" s="5">
        <v>78954.429999999993</v>
      </c>
      <c r="M665" s="5">
        <v>69058.720000000001</v>
      </c>
      <c r="N665" s="5">
        <v>-9895.7099999999991</v>
      </c>
    </row>
    <row r="666" spans="1:14" x14ac:dyDescent="0.25">
      <c r="A666" s="14">
        <v>460017</v>
      </c>
      <c r="B666" t="s">
        <v>697</v>
      </c>
      <c r="C666" t="s">
        <v>149</v>
      </c>
      <c r="D666" t="s">
        <v>692</v>
      </c>
      <c r="E666">
        <v>36260</v>
      </c>
      <c r="F666" t="s">
        <v>14</v>
      </c>
      <c r="G666" t="s">
        <v>14</v>
      </c>
      <c r="H666" t="s">
        <v>6</v>
      </c>
      <c r="I666" t="s">
        <v>6</v>
      </c>
      <c r="J666">
        <v>30</v>
      </c>
      <c r="K666">
        <v>0</v>
      </c>
      <c r="L666" s="5">
        <v>24610.12</v>
      </c>
      <c r="M666" s="5">
        <v>21980.58</v>
      </c>
      <c r="N666" s="5">
        <v>-2629.54</v>
      </c>
    </row>
    <row r="667" spans="1:14" x14ac:dyDescent="0.25">
      <c r="A667" s="14">
        <v>460023</v>
      </c>
      <c r="B667" t="s">
        <v>698</v>
      </c>
      <c r="C667" t="s">
        <v>149</v>
      </c>
      <c r="D667" t="s">
        <v>692</v>
      </c>
      <c r="E667">
        <v>39340</v>
      </c>
      <c r="F667" t="s">
        <v>8</v>
      </c>
      <c r="G667" t="s">
        <v>8</v>
      </c>
      <c r="H667" t="s">
        <v>6</v>
      </c>
      <c r="I667" t="s">
        <v>6</v>
      </c>
      <c r="J667">
        <v>59</v>
      </c>
      <c r="K667">
        <v>0</v>
      </c>
      <c r="L667" s="5">
        <v>-4154.18</v>
      </c>
      <c r="M667" s="5">
        <v>-9445.0499999999993</v>
      </c>
      <c r="N667" s="5">
        <v>-5290.87</v>
      </c>
    </row>
    <row r="668" spans="1:14" x14ac:dyDescent="0.25">
      <c r="A668" s="14">
        <v>460039</v>
      </c>
      <c r="B668" t="s">
        <v>699</v>
      </c>
      <c r="C668" t="s">
        <v>149</v>
      </c>
      <c r="D668" t="s">
        <v>692</v>
      </c>
      <c r="E668">
        <v>36260</v>
      </c>
      <c r="F668" t="s">
        <v>12</v>
      </c>
      <c r="G668" t="s">
        <v>12</v>
      </c>
      <c r="H668" t="s">
        <v>6</v>
      </c>
      <c r="I668" t="s">
        <v>6</v>
      </c>
      <c r="J668">
        <v>9</v>
      </c>
      <c r="K668">
        <v>0</v>
      </c>
      <c r="L668" s="5">
        <v>6566.63</v>
      </c>
      <c r="M668" s="5">
        <v>6566.63</v>
      </c>
      <c r="N668" s="5">
        <v>0</v>
      </c>
    </row>
    <row r="669" spans="1:14" x14ac:dyDescent="0.25">
      <c r="A669" s="14">
        <v>460041</v>
      </c>
      <c r="B669" t="s">
        <v>700</v>
      </c>
      <c r="C669" t="s">
        <v>149</v>
      </c>
      <c r="D669" t="s">
        <v>692</v>
      </c>
      <c r="E669">
        <v>36260</v>
      </c>
      <c r="F669" t="s">
        <v>8</v>
      </c>
      <c r="G669" t="s">
        <v>8</v>
      </c>
      <c r="H669" t="s">
        <v>6</v>
      </c>
      <c r="I669" t="s">
        <v>6</v>
      </c>
      <c r="J669">
        <v>72</v>
      </c>
      <c r="K669">
        <v>0</v>
      </c>
      <c r="L669" s="5">
        <v>89784.29</v>
      </c>
      <c r="M669" s="5">
        <v>89784.29</v>
      </c>
      <c r="N669" s="5">
        <v>0</v>
      </c>
    </row>
    <row r="670" spans="1:14" x14ac:dyDescent="0.25">
      <c r="A670" s="14">
        <v>460042</v>
      </c>
      <c r="B670" t="s">
        <v>701</v>
      </c>
      <c r="C670" t="s">
        <v>149</v>
      </c>
      <c r="D670" t="s">
        <v>692</v>
      </c>
      <c r="E670">
        <v>36260</v>
      </c>
      <c r="F670" t="s">
        <v>14</v>
      </c>
      <c r="G670" t="s">
        <v>14</v>
      </c>
      <c r="H670" t="s">
        <v>6</v>
      </c>
      <c r="I670" t="s">
        <v>6</v>
      </c>
      <c r="J670">
        <v>268</v>
      </c>
      <c r="K670">
        <v>0</v>
      </c>
      <c r="L670" s="5">
        <v>295577.46000000002</v>
      </c>
      <c r="M670" s="5">
        <v>295577.46000000002</v>
      </c>
      <c r="N670" s="5">
        <v>0</v>
      </c>
    </row>
    <row r="671" spans="1:14" x14ac:dyDescent="0.25">
      <c r="A671" s="14">
        <v>460052</v>
      </c>
      <c r="B671" t="s">
        <v>702</v>
      </c>
      <c r="C671" t="s">
        <v>149</v>
      </c>
      <c r="D671" t="s">
        <v>692</v>
      </c>
      <c r="E671">
        <v>39340</v>
      </c>
      <c r="F671" t="s">
        <v>14</v>
      </c>
      <c r="G671" t="s">
        <v>14</v>
      </c>
      <c r="H671" t="s">
        <v>6</v>
      </c>
      <c r="I671" t="s">
        <v>6</v>
      </c>
      <c r="J671">
        <v>91</v>
      </c>
      <c r="K671">
        <v>0</v>
      </c>
      <c r="L671" s="5">
        <v>63666.86</v>
      </c>
      <c r="M671" s="5">
        <v>68877.399999999994</v>
      </c>
      <c r="N671" s="5">
        <v>5210.54</v>
      </c>
    </row>
    <row r="672" spans="1:14" x14ac:dyDescent="0.25">
      <c r="A672" s="14">
        <v>490018</v>
      </c>
      <c r="B672" t="s">
        <v>704</v>
      </c>
      <c r="C672" t="s">
        <v>180</v>
      </c>
      <c r="D672" t="s">
        <v>703</v>
      </c>
      <c r="E672">
        <v>44420</v>
      </c>
      <c r="F672" t="s">
        <v>12</v>
      </c>
      <c r="G672" t="s">
        <v>12</v>
      </c>
      <c r="H672" t="s">
        <v>10</v>
      </c>
      <c r="I672" t="s">
        <v>6</v>
      </c>
      <c r="J672">
        <v>413</v>
      </c>
      <c r="K672">
        <v>0</v>
      </c>
      <c r="L672" s="5">
        <v>455971.45</v>
      </c>
      <c r="M672" s="5">
        <v>456969.57</v>
      </c>
      <c r="N672" s="5">
        <v>998.11</v>
      </c>
    </row>
    <row r="673" spans="1:14" x14ac:dyDescent="0.25">
      <c r="A673" s="14">
        <v>500001</v>
      </c>
      <c r="B673" t="s">
        <v>706</v>
      </c>
      <c r="C673" t="s">
        <v>23</v>
      </c>
      <c r="D673" t="s">
        <v>705</v>
      </c>
      <c r="E673">
        <v>42660</v>
      </c>
      <c r="F673" t="s">
        <v>12</v>
      </c>
      <c r="G673" t="s">
        <v>12</v>
      </c>
      <c r="H673" t="s">
        <v>6</v>
      </c>
      <c r="I673" t="s">
        <v>6</v>
      </c>
      <c r="J673">
        <v>351</v>
      </c>
      <c r="K673">
        <v>0</v>
      </c>
      <c r="L673" s="5">
        <v>442315.86</v>
      </c>
      <c r="M673" s="5">
        <v>443438.47</v>
      </c>
      <c r="N673" s="5">
        <v>1122.6099999999999</v>
      </c>
    </row>
    <row r="674" spans="1:14" x14ac:dyDescent="0.25">
      <c r="A674" s="14">
        <v>500005</v>
      </c>
      <c r="B674" t="s">
        <v>707</v>
      </c>
      <c r="C674" t="s">
        <v>23</v>
      </c>
      <c r="D674" t="s">
        <v>705</v>
      </c>
      <c r="E674">
        <v>42660</v>
      </c>
      <c r="F674" t="s">
        <v>14</v>
      </c>
      <c r="G674" t="s">
        <v>14</v>
      </c>
      <c r="H674" t="s">
        <v>6</v>
      </c>
      <c r="I674" t="s">
        <v>6</v>
      </c>
      <c r="J674">
        <v>390</v>
      </c>
      <c r="K674">
        <v>0</v>
      </c>
      <c r="L674" s="5">
        <v>455638.76</v>
      </c>
      <c r="M674" s="5">
        <v>460469.5</v>
      </c>
      <c r="N674" s="5">
        <v>4830.74</v>
      </c>
    </row>
    <row r="675" spans="1:14" x14ac:dyDescent="0.25">
      <c r="A675" s="14">
        <v>500008</v>
      </c>
      <c r="B675" t="s">
        <v>708</v>
      </c>
      <c r="C675" t="s">
        <v>23</v>
      </c>
      <c r="D675" t="s">
        <v>705</v>
      </c>
      <c r="E675">
        <v>42660</v>
      </c>
      <c r="F675" t="s">
        <v>12</v>
      </c>
      <c r="G675" t="s">
        <v>12</v>
      </c>
      <c r="H675" t="s">
        <v>6</v>
      </c>
      <c r="I675" t="s">
        <v>6</v>
      </c>
      <c r="J675">
        <v>21</v>
      </c>
      <c r="K675">
        <v>0</v>
      </c>
      <c r="L675" s="5">
        <v>-35824.800000000003</v>
      </c>
      <c r="M675" s="5">
        <v>-35824.800000000003</v>
      </c>
      <c r="N675" s="5">
        <v>0</v>
      </c>
    </row>
    <row r="676" spans="1:14" x14ac:dyDescent="0.25">
      <c r="A676" s="14">
        <v>500011</v>
      </c>
      <c r="B676" t="s">
        <v>709</v>
      </c>
      <c r="C676" t="s">
        <v>23</v>
      </c>
      <c r="D676" t="s">
        <v>705</v>
      </c>
      <c r="E676">
        <v>42660</v>
      </c>
      <c r="F676" t="s">
        <v>9</v>
      </c>
      <c r="G676" t="s">
        <v>9</v>
      </c>
      <c r="H676" t="s">
        <v>6</v>
      </c>
      <c r="I676" t="s">
        <v>6</v>
      </c>
      <c r="J676">
        <v>65</v>
      </c>
      <c r="K676">
        <v>0</v>
      </c>
      <c r="L676" s="5">
        <v>0</v>
      </c>
      <c r="M676" s="5">
        <v>-7688</v>
      </c>
      <c r="N676" s="5">
        <v>-7688</v>
      </c>
    </row>
    <row r="677" spans="1:14" x14ac:dyDescent="0.25">
      <c r="A677" s="14">
        <v>500014</v>
      </c>
      <c r="B677" t="s">
        <v>710</v>
      </c>
      <c r="C677" t="s">
        <v>23</v>
      </c>
      <c r="D677" t="s">
        <v>705</v>
      </c>
      <c r="E677">
        <v>42660</v>
      </c>
      <c r="F677" t="s">
        <v>12</v>
      </c>
      <c r="G677" t="s">
        <v>12</v>
      </c>
      <c r="H677" t="s">
        <v>6</v>
      </c>
      <c r="I677" t="s">
        <v>6</v>
      </c>
      <c r="J677">
        <v>298</v>
      </c>
      <c r="K677">
        <v>0</v>
      </c>
      <c r="L677" s="5">
        <v>381421.74</v>
      </c>
      <c r="M677" s="5">
        <v>385296.23</v>
      </c>
      <c r="N677" s="5">
        <v>3874.5</v>
      </c>
    </row>
    <row r="678" spans="1:14" x14ac:dyDescent="0.25">
      <c r="A678" s="14">
        <v>500015</v>
      </c>
      <c r="B678" t="s">
        <v>711</v>
      </c>
      <c r="C678" t="s">
        <v>23</v>
      </c>
      <c r="D678" t="s">
        <v>705</v>
      </c>
      <c r="E678">
        <v>42660</v>
      </c>
      <c r="F678" t="s">
        <v>8</v>
      </c>
      <c r="G678" t="s">
        <v>8</v>
      </c>
      <c r="H678" t="s">
        <v>6</v>
      </c>
      <c r="I678" t="s">
        <v>6</v>
      </c>
      <c r="J678">
        <v>13</v>
      </c>
      <c r="K678">
        <v>0</v>
      </c>
      <c r="L678" s="5">
        <v>11744.36</v>
      </c>
      <c r="M678" s="5">
        <v>21491.51</v>
      </c>
      <c r="N678" s="5">
        <v>9747.14</v>
      </c>
    </row>
    <row r="679" spans="1:14" x14ac:dyDescent="0.25">
      <c r="A679" s="14">
        <v>500021</v>
      </c>
      <c r="B679" t="s">
        <v>712</v>
      </c>
      <c r="C679" t="s">
        <v>23</v>
      </c>
      <c r="D679" t="s">
        <v>705</v>
      </c>
      <c r="E679">
        <v>42660</v>
      </c>
      <c r="F679" t="s">
        <v>12</v>
      </c>
      <c r="G679" t="s">
        <v>12</v>
      </c>
      <c r="H679" t="s">
        <v>6</v>
      </c>
      <c r="I679" t="s">
        <v>6</v>
      </c>
      <c r="J679">
        <v>176</v>
      </c>
      <c r="K679">
        <v>0</v>
      </c>
      <c r="L679" s="5">
        <v>220879.35999999999</v>
      </c>
      <c r="M679" s="5">
        <v>231807.09</v>
      </c>
      <c r="N679" s="5">
        <v>10927.73</v>
      </c>
    </row>
    <row r="680" spans="1:14" x14ac:dyDescent="0.25">
      <c r="A680" s="14">
        <v>500026</v>
      </c>
      <c r="B680" t="s">
        <v>713</v>
      </c>
      <c r="C680" t="s">
        <v>23</v>
      </c>
      <c r="D680" t="s">
        <v>705</v>
      </c>
      <c r="E680">
        <v>42660</v>
      </c>
      <c r="F680" t="s">
        <v>9</v>
      </c>
      <c r="G680" t="s">
        <v>9</v>
      </c>
      <c r="H680" t="s">
        <v>6</v>
      </c>
      <c r="I680" t="s">
        <v>6</v>
      </c>
      <c r="J680">
        <v>155</v>
      </c>
      <c r="K680">
        <v>0</v>
      </c>
      <c r="L680" s="5">
        <v>0</v>
      </c>
      <c r="M680" s="5">
        <v>0</v>
      </c>
      <c r="N680" s="5">
        <v>0</v>
      </c>
    </row>
    <row r="681" spans="1:14" x14ac:dyDescent="0.25">
      <c r="A681" s="14">
        <v>500027</v>
      </c>
      <c r="B681" t="s">
        <v>160</v>
      </c>
      <c r="C681" t="s">
        <v>23</v>
      </c>
      <c r="D681" t="s">
        <v>705</v>
      </c>
      <c r="E681">
        <v>42660</v>
      </c>
      <c r="F681" t="s">
        <v>12</v>
      </c>
      <c r="G681" t="s">
        <v>12</v>
      </c>
      <c r="H681" t="s">
        <v>6</v>
      </c>
      <c r="I681" t="s">
        <v>6</v>
      </c>
      <c r="J681">
        <v>1047</v>
      </c>
      <c r="K681">
        <v>0</v>
      </c>
      <c r="L681" s="5">
        <v>1205796.31</v>
      </c>
      <c r="M681" s="5">
        <v>1213241.3799999999</v>
      </c>
      <c r="N681" s="5">
        <v>7445.07</v>
      </c>
    </row>
    <row r="682" spans="1:14" x14ac:dyDescent="0.25">
      <c r="A682" s="14">
        <v>500050</v>
      </c>
      <c r="B682" t="s">
        <v>714</v>
      </c>
      <c r="C682" t="s">
        <v>23</v>
      </c>
      <c r="D682" t="s">
        <v>705</v>
      </c>
      <c r="E682">
        <v>38900</v>
      </c>
      <c r="F682" t="s">
        <v>12</v>
      </c>
      <c r="G682" t="s">
        <v>12</v>
      </c>
      <c r="H682" t="s">
        <v>6</v>
      </c>
      <c r="I682" t="s">
        <v>6</v>
      </c>
      <c r="J682">
        <v>18</v>
      </c>
      <c r="K682">
        <v>0</v>
      </c>
      <c r="L682" s="5">
        <v>27303.02</v>
      </c>
      <c r="M682" s="5">
        <v>27303.02</v>
      </c>
      <c r="N682" s="5">
        <v>0</v>
      </c>
    </row>
    <row r="683" spans="1:14" x14ac:dyDescent="0.25">
      <c r="A683" s="14">
        <v>500051</v>
      </c>
      <c r="B683" t="s">
        <v>715</v>
      </c>
      <c r="C683" t="s">
        <v>23</v>
      </c>
      <c r="D683" t="s">
        <v>705</v>
      </c>
      <c r="E683">
        <v>42660</v>
      </c>
      <c r="F683" t="s">
        <v>12</v>
      </c>
      <c r="G683" t="s">
        <v>12</v>
      </c>
      <c r="H683" t="s">
        <v>6</v>
      </c>
      <c r="I683" t="s">
        <v>6</v>
      </c>
      <c r="J683">
        <v>316</v>
      </c>
      <c r="K683">
        <v>0</v>
      </c>
      <c r="L683" s="5">
        <v>406081.37</v>
      </c>
      <c r="M683" s="5">
        <v>417634.1</v>
      </c>
      <c r="N683" s="5">
        <v>11552.72</v>
      </c>
    </row>
    <row r="684" spans="1:14" x14ac:dyDescent="0.25">
      <c r="A684" s="14">
        <v>500060</v>
      </c>
      <c r="B684" t="s">
        <v>716</v>
      </c>
      <c r="C684" t="s">
        <v>23</v>
      </c>
      <c r="D684" t="s">
        <v>705</v>
      </c>
      <c r="E684">
        <v>42660</v>
      </c>
      <c r="F684" t="s">
        <v>12</v>
      </c>
      <c r="G684" t="s">
        <v>12</v>
      </c>
      <c r="H684" t="s">
        <v>6</v>
      </c>
      <c r="I684" t="s">
        <v>6</v>
      </c>
      <c r="J684">
        <v>12</v>
      </c>
      <c r="K684">
        <v>0</v>
      </c>
      <c r="L684" s="5">
        <v>-13997.39</v>
      </c>
      <c r="M684" s="5">
        <v>-13997.39</v>
      </c>
      <c r="N684" s="5">
        <v>0</v>
      </c>
    </row>
    <row r="685" spans="1:14" x14ac:dyDescent="0.25">
      <c r="A685" s="14">
        <v>500064</v>
      </c>
      <c r="B685" t="s">
        <v>717</v>
      </c>
      <c r="C685" t="s">
        <v>23</v>
      </c>
      <c r="D685" t="s">
        <v>705</v>
      </c>
      <c r="E685">
        <v>42660</v>
      </c>
      <c r="F685" t="s">
        <v>12</v>
      </c>
      <c r="G685" t="s">
        <v>12</v>
      </c>
      <c r="H685" t="s">
        <v>6</v>
      </c>
      <c r="I685" t="s">
        <v>6</v>
      </c>
      <c r="J685">
        <v>33</v>
      </c>
      <c r="K685">
        <v>0</v>
      </c>
      <c r="L685" s="5">
        <v>44639.98</v>
      </c>
      <c r="M685" s="5">
        <v>44639.98</v>
      </c>
      <c r="N685" s="5">
        <v>0</v>
      </c>
    </row>
    <row r="686" spans="1:14" x14ac:dyDescent="0.25">
      <c r="A686" s="14">
        <v>500079</v>
      </c>
      <c r="B686" t="s">
        <v>718</v>
      </c>
      <c r="C686" t="s">
        <v>23</v>
      </c>
      <c r="D686" t="s">
        <v>705</v>
      </c>
      <c r="E686">
        <v>42660</v>
      </c>
      <c r="F686" t="s">
        <v>12</v>
      </c>
      <c r="G686" t="s">
        <v>12</v>
      </c>
      <c r="H686" t="s">
        <v>6</v>
      </c>
      <c r="I686" t="s">
        <v>6</v>
      </c>
      <c r="J686">
        <v>153</v>
      </c>
      <c r="K686">
        <v>0</v>
      </c>
      <c r="L686" s="5">
        <v>-26084.65</v>
      </c>
      <c r="M686" s="5">
        <v>-44044.81</v>
      </c>
      <c r="N686" s="5">
        <v>-17960.16</v>
      </c>
    </row>
    <row r="687" spans="1:14" x14ac:dyDescent="0.25">
      <c r="A687" s="14">
        <v>500084</v>
      </c>
      <c r="B687" t="s">
        <v>719</v>
      </c>
      <c r="C687" t="s">
        <v>23</v>
      </c>
      <c r="D687" t="s">
        <v>705</v>
      </c>
      <c r="E687">
        <v>42660</v>
      </c>
      <c r="F687" t="s">
        <v>12</v>
      </c>
      <c r="G687" t="s">
        <v>12</v>
      </c>
      <c r="H687" t="s">
        <v>6</v>
      </c>
      <c r="I687" t="s">
        <v>6</v>
      </c>
      <c r="J687">
        <v>27</v>
      </c>
      <c r="K687">
        <v>0</v>
      </c>
      <c r="L687" s="5">
        <v>-33885.120000000003</v>
      </c>
      <c r="M687" s="5">
        <v>-33885.120000000003</v>
      </c>
      <c r="N687" s="5">
        <v>0</v>
      </c>
    </row>
    <row r="688" spans="1:14" x14ac:dyDescent="0.25">
      <c r="A688" s="14">
        <v>500088</v>
      </c>
      <c r="B688" t="s">
        <v>720</v>
      </c>
      <c r="C688" t="s">
        <v>23</v>
      </c>
      <c r="D688" t="s">
        <v>705</v>
      </c>
      <c r="E688">
        <v>42660</v>
      </c>
      <c r="F688" t="s">
        <v>12</v>
      </c>
      <c r="G688" t="s">
        <v>12</v>
      </c>
      <c r="H688" t="s">
        <v>6</v>
      </c>
      <c r="I688" t="s">
        <v>6</v>
      </c>
      <c r="J688">
        <v>414</v>
      </c>
      <c r="K688">
        <v>0</v>
      </c>
      <c r="L688" s="5">
        <v>381945.65</v>
      </c>
      <c r="M688" s="5">
        <v>344730.65</v>
      </c>
      <c r="N688" s="5">
        <v>-37215</v>
      </c>
    </row>
    <row r="689" spans="1:14" x14ac:dyDescent="0.25">
      <c r="A689" s="14">
        <v>500124</v>
      </c>
      <c r="B689" t="s">
        <v>721</v>
      </c>
      <c r="C689" t="s">
        <v>23</v>
      </c>
      <c r="D689" t="s">
        <v>705</v>
      </c>
      <c r="E689">
        <v>42660</v>
      </c>
      <c r="F689" t="s">
        <v>12</v>
      </c>
      <c r="G689" t="s">
        <v>12</v>
      </c>
      <c r="H689" t="s">
        <v>6</v>
      </c>
      <c r="I689" t="s">
        <v>6</v>
      </c>
      <c r="J689">
        <v>329</v>
      </c>
      <c r="K689">
        <v>0</v>
      </c>
      <c r="L689" s="5">
        <v>414125.11</v>
      </c>
      <c r="M689" s="5">
        <v>417472.18</v>
      </c>
      <c r="N689" s="5">
        <v>3347.08</v>
      </c>
    </row>
    <row r="690" spans="1:14" x14ac:dyDescent="0.25">
      <c r="A690" s="14">
        <v>500129</v>
      </c>
      <c r="B690" t="s">
        <v>722</v>
      </c>
      <c r="C690" t="s">
        <v>23</v>
      </c>
      <c r="D690" t="s">
        <v>705</v>
      </c>
      <c r="E690">
        <v>42660</v>
      </c>
      <c r="F690" t="s">
        <v>8</v>
      </c>
      <c r="G690" t="s">
        <v>8</v>
      </c>
      <c r="H690" t="s">
        <v>6</v>
      </c>
      <c r="I690" t="s">
        <v>6</v>
      </c>
      <c r="J690">
        <v>77</v>
      </c>
      <c r="K690">
        <v>0</v>
      </c>
      <c r="L690" s="5">
        <v>86870.23</v>
      </c>
      <c r="M690" s="5">
        <v>103844.27</v>
      </c>
      <c r="N690" s="5">
        <v>16974.04</v>
      </c>
    </row>
    <row r="691" spans="1:14" x14ac:dyDescent="0.25">
      <c r="A691" s="14">
        <v>500141</v>
      </c>
      <c r="B691" t="s">
        <v>723</v>
      </c>
      <c r="C691" t="s">
        <v>23</v>
      </c>
      <c r="D691" t="s">
        <v>705</v>
      </c>
      <c r="E691">
        <v>42660</v>
      </c>
      <c r="F691" t="s">
        <v>8</v>
      </c>
      <c r="G691" t="s">
        <v>8</v>
      </c>
      <c r="H691" t="s">
        <v>6</v>
      </c>
      <c r="I691" t="s">
        <v>6</v>
      </c>
      <c r="J691">
        <v>70</v>
      </c>
      <c r="K691">
        <v>0</v>
      </c>
      <c r="L691" s="5">
        <v>29432.04</v>
      </c>
      <c r="M691" s="5">
        <v>8970.89</v>
      </c>
      <c r="N691" s="5">
        <v>-20461.150000000001</v>
      </c>
    </row>
    <row r="692" spans="1:14" x14ac:dyDescent="0.25">
      <c r="A692" s="14">
        <v>500150</v>
      </c>
      <c r="B692" t="s">
        <v>724</v>
      </c>
      <c r="C692" t="s">
        <v>23</v>
      </c>
      <c r="D692" t="s">
        <v>705</v>
      </c>
      <c r="E692">
        <v>38900</v>
      </c>
      <c r="F692" t="s">
        <v>14</v>
      </c>
      <c r="G692" t="s">
        <v>14</v>
      </c>
      <c r="H692" t="s">
        <v>6</v>
      </c>
      <c r="I692" t="s">
        <v>6</v>
      </c>
      <c r="J692">
        <v>44</v>
      </c>
      <c r="K692">
        <v>0</v>
      </c>
      <c r="L692" s="5">
        <v>50529.13</v>
      </c>
      <c r="M692" s="5">
        <v>51601.63</v>
      </c>
      <c r="N692" s="5">
        <v>1072.49</v>
      </c>
    </row>
    <row r="693" spans="1:14" x14ac:dyDescent="0.25">
      <c r="A693" s="14">
        <v>500151</v>
      </c>
      <c r="B693" t="s">
        <v>577</v>
      </c>
      <c r="C693" t="s">
        <v>23</v>
      </c>
      <c r="D693" t="s">
        <v>705</v>
      </c>
      <c r="E693">
        <v>42660</v>
      </c>
      <c r="F693" t="s">
        <v>12</v>
      </c>
      <c r="G693" t="s">
        <v>12</v>
      </c>
      <c r="H693" t="s">
        <v>6</v>
      </c>
      <c r="I693" t="s">
        <v>6</v>
      </c>
      <c r="J693">
        <v>301</v>
      </c>
      <c r="K693">
        <v>0</v>
      </c>
      <c r="L693" s="5">
        <v>376874.4</v>
      </c>
      <c r="M693" s="5">
        <v>377992.11</v>
      </c>
      <c r="N693" s="5">
        <v>1117.71</v>
      </c>
    </row>
    <row r="694" spans="1:14" x14ac:dyDescent="0.25">
      <c r="A694" s="14">
        <v>500152</v>
      </c>
      <c r="B694" t="s">
        <v>725</v>
      </c>
      <c r="C694" t="s">
        <v>23</v>
      </c>
      <c r="D694" t="s">
        <v>705</v>
      </c>
      <c r="E694">
        <v>42660</v>
      </c>
      <c r="F694" t="s">
        <v>12</v>
      </c>
      <c r="G694" t="s">
        <v>12</v>
      </c>
      <c r="H694" t="s">
        <v>6</v>
      </c>
      <c r="I694" t="s">
        <v>6</v>
      </c>
      <c r="J694">
        <v>153</v>
      </c>
      <c r="K694">
        <v>0</v>
      </c>
      <c r="L694" s="5">
        <v>220761.13</v>
      </c>
      <c r="M694" s="5">
        <v>223914.05</v>
      </c>
      <c r="N694" s="5">
        <v>3152.91</v>
      </c>
    </row>
    <row r="695" spans="1:14" x14ac:dyDescent="0.25">
      <c r="A695" s="14">
        <v>520008</v>
      </c>
      <c r="B695" t="s">
        <v>727</v>
      </c>
      <c r="C695" t="s">
        <v>276</v>
      </c>
      <c r="D695" t="s">
        <v>726</v>
      </c>
      <c r="E695">
        <v>33340</v>
      </c>
      <c r="F695" t="s">
        <v>12</v>
      </c>
      <c r="G695" t="s">
        <v>12</v>
      </c>
      <c r="H695" t="s">
        <v>6</v>
      </c>
      <c r="I695" t="s">
        <v>6</v>
      </c>
      <c r="J695">
        <v>147</v>
      </c>
      <c r="K695">
        <v>0</v>
      </c>
      <c r="L695" s="5">
        <v>179159.35</v>
      </c>
      <c r="M695" s="5">
        <v>180249.11</v>
      </c>
      <c r="N695" s="5">
        <v>1089.76</v>
      </c>
    </row>
    <row r="696" spans="1:14" x14ac:dyDescent="0.25">
      <c r="A696" s="14">
        <v>520027</v>
      </c>
      <c r="B696" t="s">
        <v>728</v>
      </c>
      <c r="C696" t="s">
        <v>276</v>
      </c>
      <c r="D696" t="s">
        <v>726</v>
      </c>
      <c r="E696">
        <v>33340</v>
      </c>
      <c r="F696" t="s">
        <v>12</v>
      </c>
      <c r="G696" t="s">
        <v>12</v>
      </c>
      <c r="H696" t="s">
        <v>6</v>
      </c>
      <c r="I696" t="s">
        <v>6</v>
      </c>
      <c r="J696">
        <v>28</v>
      </c>
      <c r="K696">
        <v>0</v>
      </c>
      <c r="L696" s="5">
        <v>-14468.63</v>
      </c>
      <c r="M696" s="5">
        <v>-15231.86</v>
      </c>
      <c r="N696" s="5">
        <v>-763.23</v>
      </c>
    </row>
    <row r="697" spans="1:14" x14ac:dyDescent="0.25">
      <c r="A697" s="14">
        <v>520028</v>
      </c>
      <c r="B697" t="s">
        <v>729</v>
      </c>
      <c r="C697" t="s">
        <v>276</v>
      </c>
      <c r="D697" t="s">
        <v>726</v>
      </c>
      <c r="E697">
        <v>31540</v>
      </c>
      <c r="F697" t="s">
        <v>12</v>
      </c>
      <c r="G697" t="s">
        <v>12</v>
      </c>
      <c r="H697" t="s">
        <v>6</v>
      </c>
      <c r="I697" t="s">
        <v>6</v>
      </c>
      <c r="J697">
        <v>101</v>
      </c>
      <c r="K697">
        <v>0</v>
      </c>
      <c r="L697" s="5">
        <v>121865.3</v>
      </c>
      <c r="M697" s="5">
        <v>123987.63</v>
      </c>
      <c r="N697" s="5">
        <v>2122.33</v>
      </c>
    </row>
    <row r="698" spans="1:14" x14ac:dyDescent="0.25">
      <c r="A698" s="14">
        <v>520038</v>
      </c>
      <c r="B698" t="s">
        <v>730</v>
      </c>
      <c r="C698" t="s">
        <v>276</v>
      </c>
      <c r="D698" t="s">
        <v>726</v>
      </c>
      <c r="E698">
        <v>33340</v>
      </c>
      <c r="F698" t="s">
        <v>14</v>
      </c>
      <c r="G698" t="s">
        <v>14</v>
      </c>
      <c r="H698" t="s">
        <v>6</v>
      </c>
      <c r="I698" t="s">
        <v>6</v>
      </c>
      <c r="J698">
        <v>62</v>
      </c>
      <c r="K698">
        <v>0</v>
      </c>
      <c r="L698" s="5">
        <v>74110.149999999994</v>
      </c>
      <c r="M698" s="5">
        <v>74110.149999999994</v>
      </c>
      <c r="N698" s="5">
        <v>0</v>
      </c>
    </row>
    <row r="699" spans="1:14" x14ac:dyDescent="0.25">
      <c r="A699" s="14">
        <v>520041</v>
      </c>
      <c r="B699" t="s">
        <v>731</v>
      </c>
      <c r="C699" t="s">
        <v>276</v>
      </c>
      <c r="D699" t="s">
        <v>726</v>
      </c>
      <c r="E699">
        <v>31540</v>
      </c>
      <c r="F699" t="s">
        <v>12</v>
      </c>
      <c r="G699" t="s">
        <v>12</v>
      </c>
      <c r="H699" t="s">
        <v>6</v>
      </c>
      <c r="I699" t="s">
        <v>6</v>
      </c>
      <c r="J699">
        <v>20</v>
      </c>
      <c r="K699">
        <v>0</v>
      </c>
      <c r="L699" s="5">
        <v>23248.04</v>
      </c>
      <c r="M699" s="5">
        <v>23124.02</v>
      </c>
      <c r="N699" s="5">
        <v>-124.02</v>
      </c>
    </row>
    <row r="700" spans="1:14" x14ac:dyDescent="0.25">
      <c r="A700" s="14">
        <v>520051</v>
      </c>
      <c r="B700" t="s">
        <v>732</v>
      </c>
      <c r="C700" t="s">
        <v>276</v>
      </c>
      <c r="D700" t="s">
        <v>726</v>
      </c>
      <c r="E700">
        <v>33340</v>
      </c>
      <c r="F700" t="s">
        <v>12</v>
      </c>
      <c r="G700" t="s">
        <v>12</v>
      </c>
      <c r="H700" t="s">
        <v>10</v>
      </c>
      <c r="I700" t="s">
        <v>6</v>
      </c>
      <c r="J700">
        <v>11</v>
      </c>
      <c r="K700">
        <v>0</v>
      </c>
      <c r="L700" s="5">
        <v>-12855.24</v>
      </c>
      <c r="M700" s="5">
        <v>-12855.24</v>
      </c>
      <c r="N700" s="5">
        <v>0</v>
      </c>
    </row>
    <row r="701" spans="1:14" x14ac:dyDescent="0.25">
      <c r="A701" s="14">
        <v>520062</v>
      </c>
      <c r="B701" t="s">
        <v>733</v>
      </c>
      <c r="C701" t="s">
        <v>276</v>
      </c>
      <c r="D701" t="s">
        <v>726</v>
      </c>
      <c r="E701">
        <v>33340</v>
      </c>
      <c r="F701" t="s">
        <v>14</v>
      </c>
      <c r="G701" t="s">
        <v>14</v>
      </c>
      <c r="H701" t="s">
        <v>6</v>
      </c>
      <c r="I701" t="s">
        <v>6</v>
      </c>
      <c r="J701">
        <v>181</v>
      </c>
      <c r="K701">
        <v>0</v>
      </c>
      <c r="L701" s="5">
        <v>186017.72</v>
      </c>
      <c r="M701" s="5">
        <v>187009.75</v>
      </c>
      <c r="N701" s="5">
        <v>992.03</v>
      </c>
    </row>
    <row r="702" spans="1:14" x14ac:dyDescent="0.25">
      <c r="A702" s="14">
        <v>520063</v>
      </c>
      <c r="B702" t="s">
        <v>734</v>
      </c>
      <c r="C702" t="s">
        <v>276</v>
      </c>
      <c r="D702" t="s">
        <v>726</v>
      </c>
      <c r="E702">
        <v>33340</v>
      </c>
      <c r="F702" t="s">
        <v>12</v>
      </c>
      <c r="G702" t="s">
        <v>12</v>
      </c>
      <c r="H702" t="s">
        <v>6</v>
      </c>
      <c r="I702" t="s">
        <v>6</v>
      </c>
      <c r="J702">
        <v>85</v>
      </c>
      <c r="K702">
        <v>0</v>
      </c>
      <c r="L702" s="5">
        <v>108188.36</v>
      </c>
      <c r="M702" s="5">
        <v>108188.36</v>
      </c>
      <c r="N702" s="5">
        <v>0</v>
      </c>
    </row>
    <row r="703" spans="1:14" x14ac:dyDescent="0.25">
      <c r="A703" s="14">
        <v>520078</v>
      </c>
      <c r="B703" t="s">
        <v>735</v>
      </c>
      <c r="C703" t="s">
        <v>276</v>
      </c>
      <c r="D703" t="s">
        <v>726</v>
      </c>
      <c r="E703">
        <v>33340</v>
      </c>
      <c r="F703" t="s">
        <v>12</v>
      </c>
      <c r="G703" t="s">
        <v>12</v>
      </c>
      <c r="H703" t="s">
        <v>6</v>
      </c>
      <c r="I703" t="s">
        <v>6</v>
      </c>
      <c r="J703">
        <v>14</v>
      </c>
      <c r="K703">
        <v>0</v>
      </c>
      <c r="L703" s="5">
        <v>-6170.1</v>
      </c>
      <c r="M703" s="5">
        <v>-7540.68</v>
      </c>
      <c r="N703" s="5">
        <v>-1370.58</v>
      </c>
    </row>
    <row r="704" spans="1:14" x14ac:dyDescent="0.25">
      <c r="A704" s="14">
        <v>520083</v>
      </c>
      <c r="B704" t="s">
        <v>278</v>
      </c>
      <c r="C704" t="s">
        <v>276</v>
      </c>
      <c r="D704" t="s">
        <v>726</v>
      </c>
      <c r="E704">
        <v>31540</v>
      </c>
      <c r="F704" t="s">
        <v>12</v>
      </c>
      <c r="G704" t="s">
        <v>12</v>
      </c>
      <c r="H704" t="s">
        <v>6</v>
      </c>
      <c r="I704" t="s">
        <v>6</v>
      </c>
      <c r="J704">
        <v>296</v>
      </c>
      <c r="K704">
        <v>0</v>
      </c>
      <c r="L704" s="5">
        <v>371476.62</v>
      </c>
      <c r="M704" s="5">
        <v>371476.62</v>
      </c>
      <c r="N704" s="5">
        <v>0</v>
      </c>
    </row>
    <row r="705" spans="1:14" x14ac:dyDescent="0.25">
      <c r="A705" s="14">
        <v>520098</v>
      </c>
      <c r="B705" t="s">
        <v>736</v>
      </c>
      <c r="C705" t="s">
        <v>276</v>
      </c>
      <c r="D705" t="s">
        <v>726</v>
      </c>
      <c r="E705">
        <v>31540</v>
      </c>
      <c r="F705" t="s">
        <v>14</v>
      </c>
      <c r="G705" t="s">
        <v>14</v>
      </c>
      <c r="H705" t="s">
        <v>6</v>
      </c>
      <c r="I705" t="s">
        <v>6</v>
      </c>
      <c r="J705">
        <v>337</v>
      </c>
      <c r="K705">
        <v>0</v>
      </c>
      <c r="L705" s="5">
        <v>435759.98</v>
      </c>
      <c r="M705" s="5">
        <v>436912.79</v>
      </c>
      <c r="N705" s="5">
        <v>1152.81</v>
      </c>
    </row>
    <row r="706" spans="1:14" x14ac:dyDescent="0.25">
      <c r="A706" s="14">
        <v>520103</v>
      </c>
      <c r="B706" t="s">
        <v>737</v>
      </c>
      <c r="C706" t="s">
        <v>276</v>
      </c>
      <c r="D706" t="s">
        <v>726</v>
      </c>
      <c r="E706">
        <v>33340</v>
      </c>
      <c r="F706" t="s">
        <v>12</v>
      </c>
      <c r="G706" t="s">
        <v>12</v>
      </c>
      <c r="H706" t="s">
        <v>6</v>
      </c>
      <c r="I706" t="s">
        <v>6</v>
      </c>
      <c r="J706">
        <v>284</v>
      </c>
      <c r="K706">
        <v>0</v>
      </c>
      <c r="L706" s="5">
        <v>331387.43</v>
      </c>
      <c r="M706" s="5">
        <v>332464.84999999998</v>
      </c>
      <c r="N706" s="5">
        <v>1077.43</v>
      </c>
    </row>
    <row r="707" spans="1:14" x14ac:dyDescent="0.25">
      <c r="A707" s="14">
        <v>520136</v>
      </c>
      <c r="B707" t="s">
        <v>738</v>
      </c>
      <c r="C707" t="s">
        <v>276</v>
      </c>
      <c r="D707" t="s">
        <v>726</v>
      </c>
      <c r="E707">
        <v>33340</v>
      </c>
      <c r="F707" t="s">
        <v>9</v>
      </c>
      <c r="G707" t="s">
        <v>9</v>
      </c>
      <c r="H707" t="s">
        <v>6</v>
      </c>
      <c r="I707" t="s">
        <v>6</v>
      </c>
      <c r="J707">
        <v>208</v>
      </c>
      <c r="K707">
        <v>0</v>
      </c>
      <c r="L707" s="5">
        <v>-118401.34</v>
      </c>
      <c r="M707" s="5">
        <v>-155134.07</v>
      </c>
      <c r="N707" s="5">
        <v>-36732.730000000003</v>
      </c>
    </row>
    <row r="708" spans="1:14" x14ac:dyDescent="0.25">
      <c r="A708" s="14">
        <v>520138</v>
      </c>
      <c r="B708" t="s">
        <v>739</v>
      </c>
      <c r="C708" t="s">
        <v>276</v>
      </c>
      <c r="D708" t="s">
        <v>726</v>
      </c>
      <c r="E708">
        <v>33340</v>
      </c>
      <c r="F708" t="s">
        <v>8</v>
      </c>
      <c r="G708" t="s">
        <v>8</v>
      </c>
      <c r="H708" t="s">
        <v>10</v>
      </c>
      <c r="I708" t="s">
        <v>6</v>
      </c>
      <c r="J708">
        <v>352</v>
      </c>
      <c r="K708">
        <v>0</v>
      </c>
      <c r="L708" s="5">
        <v>435475.72</v>
      </c>
      <c r="M708" s="5">
        <v>435475.72</v>
      </c>
      <c r="N708" s="5">
        <v>0</v>
      </c>
    </row>
    <row r="709" spans="1:14" x14ac:dyDescent="0.25">
      <c r="A709" s="14">
        <v>520139</v>
      </c>
      <c r="B709" t="s">
        <v>740</v>
      </c>
      <c r="C709" t="s">
        <v>276</v>
      </c>
      <c r="D709" t="s">
        <v>726</v>
      </c>
      <c r="E709">
        <v>33340</v>
      </c>
      <c r="F709" t="s">
        <v>8</v>
      </c>
      <c r="G709" t="s">
        <v>8</v>
      </c>
      <c r="H709" t="s">
        <v>6</v>
      </c>
      <c r="I709" t="s">
        <v>6</v>
      </c>
      <c r="J709">
        <v>172</v>
      </c>
      <c r="K709">
        <v>0</v>
      </c>
      <c r="L709" s="5">
        <v>215474.23</v>
      </c>
      <c r="M709" s="5">
        <v>215474.23</v>
      </c>
      <c r="N709" s="5">
        <v>0</v>
      </c>
    </row>
    <row r="710" spans="1:14" x14ac:dyDescent="0.25">
      <c r="A710" s="14">
        <v>520177</v>
      </c>
      <c r="B710" t="s">
        <v>741</v>
      </c>
      <c r="C710" t="s">
        <v>276</v>
      </c>
      <c r="D710" t="s">
        <v>726</v>
      </c>
      <c r="E710">
        <v>33340</v>
      </c>
      <c r="F710" t="s">
        <v>14</v>
      </c>
      <c r="G710" t="s">
        <v>14</v>
      </c>
      <c r="H710" t="s">
        <v>10</v>
      </c>
      <c r="I710" t="s">
        <v>6</v>
      </c>
      <c r="J710">
        <v>48</v>
      </c>
      <c r="K710">
        <v>0</v>
      </c>
      <c r="L710" s="5">
        <v>87434</v>
      </c>
      <c r="M710" s="5">
        <v>87434</v>
      </c>
      <c r="N710" s="5">
        <v>0</v>
      </c>
    </row>
    <row r="711" spans="1:14" x14ac:dyDescent="0.25">
      <c r="A711" s="14">
        <v>520194</v>
      </c>
      <c r="B711" t="s">
        <v>742</v>
      </c>
      <c r="C711" t="s">
        <v>276</v>
      </c>
      <c r="D711" t="s">
        <v>726</v>
      </c>
      <c r="E711">
        <v>33340</v>
      </c>
      <c r="F711" t="s">
        <v>14</v>
      </c>
      <c r="G711" t="s">
        <v>14</v>
      </c>
      <c r="H711" t="s">
        <v>6</v>
      </c>
      <c r="I711" t="s">
        <v>6</v>
      </c>
      <c r="J711">
        <v>227</v>
      </c>
      <c r="K711">
        <v>0</v>
      </c>
      <c r="L711" s="5">
        <v>237445.8</v>
      </c>
      <c r="M711" s="5">
        <v>238488.59</v>
      </c>
      <c r="N711" s="5">
        <v>1042.8</v>
      </c>
    </row>
    <row r="712" spans="1:14" x14ac:dyDescent="0.25">
      <c r="A712" s="14">
        <v>520204</v>
      </c>
      <c r="B712" t="s">
        <v>743</v>
      </c>
      <c r="C712" t="s">
        <v>276</v>
      </c>
      <c r="D712" t="s">
        <v>726</v>
      </c>
      <c r="E712">
        <v>33340</v>
      </c>
      <c r="F712" t="s">
        <v>12</v>
      </c>
      <c r="G712" t="s">
        <v>12</v>
      </c>
      <c r="H712" t="s">
        <v>6</v>
      </c>
      <c r="I712" t="s">
        <v>6</v>
      </c>
      <c r="J712">
        <v>21</v>
      </c>
      <c r="K712">
        <v>0</v>
      </c>
      <c r="L712" s="5">
        <v>18856.810000000001</v>
      </c>
      <c r="M712" s="5">
        <v>18878.57</v>
      </c>
      <c r="N712" s="5">
        <v>21.76</v>
      </c>
    </row>
    <row r="713" spans="1:14" x14ac:dyDescent="0.25">
      <c r="A713" s="14">
        <v>520205</v>
      </c>
      <c r="B713" t="s">
        <v>744</v>
      </c>
      <c r="C713" t="s">
        <v>276</v>
      </c>
      <c r="D713" t="s">
        <v>726</v>
      </c>
      <c r="E713">
        <v>33340</v>
      </c>
      <c r="F713" t="s">
        <v>14</v>
      </c>
      <c r="G713" t="s">
        <v>14</v>
      </c>
      <c r="H713" t="s">
        <v>6</v>
      </c>
      <c r="I713" t="s">
        <v>6</v>
      </c>
      <c r="J713">
        <v>275</v>
      </c>
      <c r="K713">
        <v>0</v>
      </c>
      <c r="L713" s="5">
        <v>265026.82</v>
      </c>
      <c r="M713" s="5">
        <v>253771.53</v>
      </c>
      <c r="N713" s="5">
        <v>-11255.29</v>
      </c>
    </row>
    <row r="714" spans="1:14" x14ac:dyDescent="0.25">
      <c r="A714" s="14">
        <v>520206</v>
      </c>
      <c r="B714" t="s">
        <v>745</v>
      </c>
      <c r="C714" t="s">
        <v>276</v>
      </c>
      <c r="D714" t="s">
        <v>726</v>
      </c>
      <c r="E714">
        <v>33340</v>
      </c>
      <c r="F714" t="s">
        <v>14</v>
      </c>
      <c r="G714" t="s">
        <v>14</v>
      </c>
      <c r="H714" t="s">
        <v>6</v>
      </c>
      <c r="I714" t="s">
        <v>6</v>
      </c>
      <c r="J714">
        <v>93</v>
      </c>
      <c r="K714">
        <v>0</v>
      </c>
      <c r="L714" s="5">
        <v>105733.23</v>
      </c>
      <c r="M714" s="5">
        <v>106796.95</v>
      </c>
      <c r="N714" s="5">
        <v>1063.72</v>
      </c>
    </row>
    <row r="715" spans="1:14" x14ac:dyDescent="0.25">
      <c r="A715" s="14">
        <v>520207</v>
      </c>
      <c r="B715" t="s">
        <v>745</v>
      </c>
      <c r="C715" t="s">
        <v>276</v>
      </c>
      <c r="D715" t="s">
        <v>726</v>
      </c>
      <c r="E715">
        <v>33340</v>
      </c>
      <c r="F715" t="s">
        <v>14</v>
      </c>
      <c r="G715" t="s">
        <v>14</v>
      </c>
      <c r="H715" t="s">
        <v>6</v>
      </c>
      <c r="I715" t="s">
        <v>6</v>
      </c>
      <c r="J715">
        <v>255</v>
      </c>
      <c r="K715">
        <v>0</v>
      </c>
      <c r="L715" s="5">
        <v>282057.84000000003</v>
      </c>
      <c r="M715" s="5">
        <v>284680.25</v>
      </c>
      <c r="N715" s="5">
        <v>2622.41</v>
      </c>
    </row>
    <row r="716" spans="1:14" x14ac:dyDescent="0.25">
      <c r="A716" s="14">
        <v>670006</v>
      </c>
      <c r="B716" t="s">
        <v>746</v>
      </c>
      <c r="C716" t="s">
        <v>19</v>
      </c>
      <c r="D716" t="s">
        <v>669</v>
      </c>
      <c r="E716">
        <v>12420</v>
      </c>
      <c r="F716" t="s">
        <v>14</v>
      </c>
      <c r="G716" t="s">
        <v>14</v>
      </c>
      <c r="H716" t="s">
        <v>6</v>
      </c>
      <c r="I716" t="s">
        <v>6</v>
      </c>
      <c r="J716">
        <v>210</v>
      </c>
      <c r="K716">
        <v>0</v>
      </c>
      <c r="L716" s="5">
        <v>238854.97</v>
      </c>
      <c r="M716" s="5">
        <v>235349.19</v>
      </c>
      <c r="N716" s="5">
        <v>-3505.78</v>
      </c>
    </row>
    <row r="717" spans="1:14" x14ac:dyDescent="0.25">
      <c r="A717" s="14">
        <v>670034</v>
      </c>
      <c r="B717" t="s">
        <v>747</v>
      </c>
      <c r="C717" t="s">
        <v>19</v>
      </c>
      <c r="D717" t="s">
        <v>669</v>
      </c>
      <c r="E717">
        <v>12420</v>
      </c>
      <c r="F717" t="s">
        <v>14</v>
      </c>
      <c r="G717" t="s">
        <v>14</v>
      </c>
      <c r="H717" t="s">
        <v>6</v>
      </c>
      <c r="I717" t="s">
        <v>6</v>
      </c>
      <c r="J717">
        <v>192</v>
      </c>
      <c r="K717">
        <v>0</v>
      </c>
      <c r="L717" s="5">
        <v>145448.46</v>
      </c>
      <c r="M717" s="5">
        <v>171817.42</v>
      </c>
      <c r="N717" s="5">
        <v>26368.959999999999</v>
      </c>
    </row>
    <row r="718" spans="1:14" x14ac:dyDescent="0.25">
      <c r="A718" s="14">
        <v>670041</v>
      </c>
      <c r="B718" t="s">
        <v>748</v>
      </c>
      <c r="C718" t="s">
        <v>19</v>
      </c>
      <c r="D718" t="s">
        <v>669</v>
      </c>
      <c r="E718">
        <v>12420</v>
      </c>
      <c r="F718" t="s">
        <v>12</v>
      </c>
      <c r="G718" t="s">
        <v>12</v>
      </c>
      <c r="H718" t="s">
        <v>6</v>
      </c>
      <c r="I718" t="s">
        <v>6</v>
      </c>
      <c r="J718">
        <v>46</v>
      </c>
      <c r="K718">
        <v>0</v>
      </c>
      <c r="L718" s="5">
        <v>55339.89</v>
      </c>
      <c r="M718" s="5">
        <v>55339.89</v>
      </c>
      <c r="N718" s="5">
        <v>0</v>
      </c>
    </row>
    <row r="719" spans="1:14" x14ac:dyDescent="0.25">
      <c r="A719" s="14">
        <v>670043</v>
      </c>
      <c r="B719" t="s">
        <v>749</v>
      </c>
      <c r="C719" t="s">
        <v>19</v>
      </c>
      <c r="D719" t="s">
        <v>669</v>
      </c>
      <c r="E719">
        <v>12420</v>
      </c>
      <c r="F719" t="s">
        <v>9</v>
      </c>
      <c r="G719" t="s">
        <v>9</v>
      </c>
      <c r="H719" t="s">
        <v>6</v>
      </c>
      <c r="I719" t="s">
        <v>6</v>
      </c>
      <c r="J719">
        <v>69</v>
      </c>
      <c r="K719">
        <v>0</v>
      </c>
      <c r="L719" s="5">
        <v>0</v>
      </c>
      <c r="M719" s="5">
        <v>0</v>
      </c>
      <c r="N719" s="5">
        <v>0</v>
      </c>
    </row>
    <row r="720" spans="1:14" x14ac:dyDescent="0.25">
      <c r="A720" s="14">
        <v>670056</v>
      </c>
      <c r="B720" t="s">
        <v>750</v>
      </c>
      <c r="C720" t="s">
        <v>19</v>
      </c>
      <c r="D720" t="s">
        <v>669</v>
      </c>
      <c r="E720">
        <v>12420</v>
      </c>
      <c r="F720" t="s">
        <v>12</v>
      </c>
      <c r="G720" t="s">
        <v>12</v>
      </c>
      <c r="H720" t="s">
        <v>6</v>
      </c>
      <c r="I720" t="s">
        <v>6</v>
      </c>
      <c r="J720">
        <v>34</v>
      </c>
      <c r="K720">
        <v>0</v>
      </c>
      <c r="L720" s="5">
        <v>11538.55</v>
      </c>
      <c r="M720" s="5">
        <v>7930.69</v>
      </c>
      <c r="N720" s="5">
        <v>-3607.86</v>
      </c>
    </row>
    <row r="721" spans="1:14" x14ac:dyDescent="0.25">
      <c r="A721" s="14">
        <v>670061</v>
      </c>
      <c r="B721" t="s">
        <v>751</v>
      </c>
      <c r="C721" t="s">
        <v>19</v>
      </c>
      <c r="D721" t="s">
        <v>669</v>
      </c>
      <c r="E721">
        <v>18580</v>
      </c>
      <c r="F721" t="s">
        <v>12</v>
      </c>
      <c r="G721" t="s">
        <v>12</v>
      </c>
      <c r="H721" t="s">
        <v>6</v>
      </c>
      <c r="I721" t="s">
        <v>6</v>
      </c>
      <c r="J721">
        <v>142</v>
      </c>
      <c r="K721">
        <v>0</v>
      </c>
      <c r="L721" s="5">
        <v>155830.62</v>
      </c>
      <c r="M721" s="5">
        <v>157836.07</v>
      </c>
      <c r="N721" s="5">
        <v>2005.45</v>
      </c>
    </row>
    <row r="722" spans="1:14" ht="13.2" thickBot="1" x14ac:dyDescent="0.3">
      <c r="A722" s="14">
        <v>670080</v>
      </c>
      <c r="B722" t="s">
        <v>752</v>
      </c>
      <c r="C722" t="s">
        <v>19</v>
      </c>
      <c r="D722" t="s">
        <v>669</v>
      </c>
      <c r="E722">
        <v>28660</v>
      </c>
      <c r="F722" t="s">
        <v>12</v>
      </c>
      <c r="G722" t="s">
        <v>12</v>
      </c>
      <c r="H722" t="s">
        <v>6</v>
      </c>
      <c r="I722" t="s">
        <v>6</v>
      </c>
      <c r="J722">
        <v>62</v>
      </c>
      <c r="K722">
        <v>0</v>
      </c>
      <c r="L722" s="5">
        <v>83288.81</v>
      </c>
      <c r="M722" s="5">
        <v>83288.81</v>
      </c>
      <c r="N722" s="5">
        <v>0</v>
      </c>
    </row>
    <row r="723" spans="1:14" ht="21.75" customHeight="1" thickBot="1" x14ac:dyDescent="0.3">
      <c r="A723" s="4"/>
      <c r="B723" s="4"/>
      <c r="C723" s="4"/>
      <c r="D723" s="4"/>
      <c r="E723" s="4"/>
      <c r="F723" s="4"/>
      <c r="G723" s="4"/>
      <c r="H723" s="13"/>
      <c r="I723" s="7" t="s">
        <v>762</v>
      </c>
      <c r="J723" s="12">
        <f>SUM(J5:J722)</f>
        <v>101377</v>
      </c>
      <c r="K723" s="12">
        <f>SUM(K5:K722)</f>
        <v>345</v>
      </c>
      <c r="L723" s="8">
        <f>SUM(L5:L722)</f>
        <v>93393307.350000128</v>
      </c>
      <c r="M723" s="8">
        <f t="shared" ref="M723:N723" si="0">SUM(M5:M722)</f>
        <v>91824862.409999937</v>
      </c>
      <c r="N723" s="9">
        <f t="shared" si="0"/>
        <v>-1568444.9799999981</v>
      </c>
    </row>
    <row r="724" spans="1:14" ht="25.8" thickBot="1" x14ac:dyDescent="0.3">
      <c r="A724" s="13"/>
      <c r="B724" s="13"/>
      <c r="C724" s="13"/>
      <c r="D724" s="13"/>
      <c r="E724" s="13"/>
      <c r="F724" s="13"/>
      <c r="G724" s="13"/>
      <c r="H724" s="4" t="s">
        <v>759</v>
      </c>
      <c r="I724" s="10" t="s">
        <v>763</v>
      </c>
      <c r="J724" s="11">
        <f>M723/J723</f>
        <v>905.77608737682056</v>
      </c>
      <c r="K724" s="4"/>
      <c r="L724" s="4"/>
      <c r="M724" s="4"/>
      <c r="N724" s="13"/>
    </row>
    <row r="725" spans="1:14" ht="14.4" x14ac:dyDescent="0.3">
      <c r="A725" s="3" t="s">
        <v>760</v>
      </c>
      <c r="G725" s="3"/>
    </row>
    <row r="726" spans="1:14" ht="14.4" x14ac:dyDescent="0.3">
      <c r="A726" s="3" t="s">
        <v>761</v>
      </c>
      <c r="G726" s="3"/>
    </row>
  </sheetData>
  <pageMargins left="0.75" right="0.75" top="1" bottom="1" header="0.5" footer="0.5"/>
  <pageSetup scale="26"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2"/>
  <sheetViews>
    <sheetView topLeftCell="B1" zoomScaleNormal="100" workbookViewId="0"/>
  </sheetViews>
  <sheetFormatPr defaultRowHeight="12.6" x14ac:dyDescent="0.25"/>
  <cols>
    <col min="1" max="1" width="9.44140625" customWidth="1"/>
    <col min="2" max="2" width="73" bestFit="1" customWidth="1"/>
    <col min="3" max="3" width="27.5546875" bestFit="1" customWidth="1"/>
    <col min="4" max="4" width="7.6640625" bestFit="1" customWidth="1"/>
    <col min="5" max="5" width="7.5546875" bestFit="1" customWidth="1"/>
    <col min="6" max="6" width="37" bestFit="1" customWidth="1"/>
    <col min="7" max="7" width="23" bestFit="1" customWidth="1"/>
    <col min="8" max="8" width="40.88671875" bestFit="1" customWidth="1"/>
    <col min="9" max="9" width="25.5546875" bestFit="1" customWidth="1"/>
    <col min="10" max="10" width="47" bestFit="1" customWidth="1"/>
    <col min="11" max="11" width="48.33203125" bestFit="1" customWidth="1"/>
    <col min="12" max="12" width="19.44140625" customWidth="1"/>
    <col min="13" max="13" width="20.33203125" bestFit="1" customWidth="1"/>
  </cols>
  <sheetData>
    <row r="1" spans="1:13" ht="14.4" x14ac:dyDescent="0.3">
      <c r="A1" s="2" t="s">
        <v>1327</v>
      </c>
    </row>
    <row r="2" spans="1:13" ht="14.4" x14ac:dyDescent="0.3">
      <c r="A2" s="2" t="s">
        <v>1328</v>
      </c>
    </row>
    <row r="3" spans="1:13" ht="14.4" x14ac:dyDescent="0.3">
      <c r="A3" s="2" t="s">
        <v>1329</v>
      </c>
    </row>
    <row r="4" spans="1:13" s="1" customFormat="1" ht="103.5" customHeight="1" x14ac:dyDescent="0.25">
      <c r="A4" s="1" t="s">
        <v>1</v>
      </c>
      <c r="B4" s="1" t="s">
        <v>4</v>
      </c>
      <c r="C4" s="1" t="s">
        <v>3</v>
      </c>
      <c r="D4" s="1" t="s">
        <v>0</v>
      </c>
      <c r="E4" s="1" t="s">
        <v>2</v>
      </c>
      <c r="F4" s="1" t="s">
        <v>824</v>
      </c>
      <c r="G4" s="1" t="s">
        <v>796</v>
      </c>
      <c r="H4" s="1" t="s">
        <v>781</v>
      </c>
      <c r="I4" s="1" t="s">
        <v>825</v>
      </c>
      <c r="J4" s="1" t="s">
        <v>826</v>
      </c>
      <c r="K4" s="1" t="s">
        <v>827</v>
      </c>
      <c r="L4" s="1" t="s">
        <v>829</v>
      </c>
      <c r="M4" s="1" t="s">
        <v>828</v>
      </c>
    </row>
    <row r="5" spans="1:13" x14ac:dyDescent="0.25">
      <c r="A5" s="18" t="s">
        <v>838</v>
      </c>
      <c r="B5" t="s">
        <v>11</v>
      </c>
      <c r="C5" t="s">
        <v>7</v>
      </c>
      <c r="D5" t="s">
        <v>5</v>
      </c>
      <c r="E5">
        <v>20020</v>
      </c>
      <c r="F5" t="s">
        <v>9</v>
      </c>
      <c r="G5" t="s">
        <v>10</v>
      </c>
      <c r="H5" t="s">
        <v>6</v>
      </c>
      <c r="I5">
        <v>135</v>
      </c>
      <c r="J5">
        <v>0</v>
      </c>
      <c r="K5">
        <v>0</v>
      </c>
      <c r="L5">
        <v>0</v>
      </c>
      <c r="M5" s="16">
        <f>L5-K5</f>
        <v>0</v>
      </c>
    </row>
    <row r="6" spans="1:13" x14ac:dyDescent="0.25">
      <c r="A6" s="18" t="s">
        <v>839</v>
      </c>
      <c r="B6" t="s">
        <v>13</v>
      </c>
      <c r="C6" t="s">
        <v>7</v>
      </c>
      <c r="D6" t="s">
        <v>5</v>
      </c>
      <c r="E6">
        <v>33860</v>
      </c>
      <c r="F6" t="s">
        <v>8</v>
      </c>
      <c r="G6" t="s">
        <v>6</v>
      </c>
      <c r="H6" t="s">
        <v>6</v>
      </c>
      <c r="I6">
        <v>248</v>
      </c>
      <c r="J6">
        <v>0</v>
      </c>
      <c r="K6">
        <v>82075.91</v>
      </c>
      <c r="L6">
        <v>94636.05</v>
      </c>
      <c r="M6" s="16">
        <f t="shared" ref="M6:M69" si="0">L6-K6</f>
        <v>12560.14</v>
      </c>
    </row>
    <row r="7" spans="1:13" x14ac:dyDescent="0.25">
      <c r="A7" s="18" t="s">
        <v>840</v>
      </c>
      <c r="B7" t="s">
        <v>16</v>
      </c>
      <c r="C7" t="s">
        <v>7</v>
      </c>
      <c r="D7" t="s">
        <v>5</v>
      </c>
      <c r="E7">
        <v>20020</v>
      </c>
      <c r="F7" t="s">
        <v>8</v>
      </c>
      <c r="G7" t="s">
        <v>10</v>
      </c>
      <c r="H7" t="s">
        <v>6</v>
      </c>
      <c r="I7">
        <v>288</v>
      </c>
      <c r="J7">
        <v>0</v>
      </c>
      <c r="K7">
        <v>56540.66</v>
      </c>
      <c r="L7">
        <v>21627.14</v>
      </c>
      <c r="M7" s="16">
        <f t="shared" si="0"/>
        <v>-34913.520000000004</v>
      </c>
    </row>
    <row r="8" spans="1:13" x14ac:dyDescent="0.25">
      <c r="A8" s="18" t="s">
        <v>841</v>
      </c>
      <c r="B8" t="s">
        <v>17</v>
      </c>
      <c r="C8" t="s">
        <v>7</v>
      </c>
      <c r="D8" t="s">
        <v>5</v>
      </c>
      <c r="E8">
        <v>46220</v>
      </c>
      <c r="F8" t="s">
        <v>9</v>
      </c>
      <c r="G8" t="s">
        <v>10</v>
      </c>
      <c r="H8" t="s">
        <v>6</v>
      </c>
      <c r="I8">
        <v>326</v>
      </c>
      <c r="J8">
        <v>0</v>
      </c>
      <c r="K8">
        <v>0</v>
      </c>
      <c r="L8">
        <v>0</v>
      </c>
      <c r="M8" s="16">
        <f t="shared" si="0"/>
        <v>0</v>
      </c>
    </row>
    <row r="9" spans="1:13" x14ac:dyDescent="0.25">
      <c r="A9" s="18" t="s">
        <v>842</v>
      </c>
      <c r="B9" t="s">
        <v>20</v>
      </c>
      <c r="C9" t="s">
        <v>19</v>
      </c>
      <c r="D9" t="s">
        <v>18</v>
      </c>
      <c r="E9">
        <v>26300</v>
      </c>
      <c r="F9" t="s">
        <v>8</v>
      </c>
      <c r="G9" t="s">
        <v>10</v>
      </c>
      <c r="H9" t="s">
        <v>6</v>
      </c>
      <c r="I9">
        <v>207</v>
      </c>
      <c r="J9">
        <v>0</v>
      </c>
      <c r="K9">
        <v>546413.60100000002</v>
      </c>
      <c r="L9">
        <v>548423.85900000005</v>
      </c>
      <c r="M9" s="16">
        <f t="shared" si="0"/>
        <v>2010.2580000000307</v>
      </c>
    </row>
    <row r="10" spans="1:13" x14ac:dyDescent="0.25">
      <c r="A10" s="18" t="s">
        <v>843</v>
      </c>
      <c r="B10" t="s">
        <v>21</v>
      </c>
      <c r="C10" t="s">
        <v>19</v>
      </c>
      <c r="D10" t="s">
        <v>18</v>
      </c>
      <c r="E10">
        <v>26300</v>
      </c>
      <c r="F10" t="s">
        <v>12</v>
      </c>
      <c r="G10" t="s">
        <v>10</v>
      </c>
      <c r="H10" t="s">
        <v>6</v>
      </c>
      <c r="I10">
        <v>73</v>
      </c>
      <c r="J10">
        <v>0</v>
      </c>
      <c r="K10">
        <v>157710.82</v>
      </c>
      <c r="L10">
        <v>155963.79</v>
      </c>
      <c r="M10" s="16">
        <f t="shared" si="0"/>
        <v>-1747.0299999999988</v>
      </c>
    </row>
    <row r="11" spans="1:13" x14ac:dyDescent="0.25">
      <c r="A11" s="18" t="s">
        <v>844</v>
      </c>
      <c r="B11" t="s">
        <v>27</v>
      </c>
      <c r="C11" t="s">
        <v>23</v>
      </c>
      <c r="D11" t="s">
        <v>22</v>
      </c>
      <c r="E11">
        <v>31080</v>
      </c>
      <c r="F11" t="s">
        <v>12</v>
      </c>
      <c r="G11" t="s">
        <v>6</v>
      </c>
      <c r="H11" t="s">
        <v>6</v>
      </c>
      <c r="I11">
        <v>1</v>
      </c>
      <c r="J11">
        <v>0</v>
      </c>
      <c r="K11">
        <v>2674.0790000000002</v>
      </c>
      <c r="L11">
        <v>2674.0790000000002</v>
      </c>
      <c r="M11" s="16">
        <f t="shared" si="0"/>
        <v>0</v>
      </c>
    </row>
    <row r="12" spans="1:13" x14ac:dyDescent="0.25">
      <c r="A12" s="18" t="s">
        <v>845</v>
      </c>
      <c r="B12" t="s">
        <v>31</v>
      </c>
      <c r="C12" t="s">
        <v>23</v>
      </c>
      <c r="D12" t="s">
        <v>22</v>
      </c>
      <c r="E12">
        <v>31080</v>
      </c>
      <c r="F12" t="s">
        <v>12</v>
      </c>
      <c r="G12" t="s">
        <v>6</v>
      </c>
      <c r="H12" t="s">
        <v>10</v>
      </c>
      <c r="I12">
        <v>68</v>
      </c>
      <c r="J12">
        <v>2</v>
      </c>
      <c r="K12">
        <v>-39189.32</v>
      </c>
      <c r="L12">
        <v>-50872.32</v>
      </c>
      <c r="M12" s="16">
        <f t="shared" si="0"/>
        <v>-11683</v>
      </c>
    </row>
    <row r="13" spans="1:13" x14ac:dyDescent="0.25">
      <c r="A13" s="18" t="s">
        <v>846</v>
      </c>
      <c r="B13" t="s">
        <v>33</v>
      </c>
      <c r="C13" t="s">
        <v>23</v>
      </c>
      <c r="D13" t="s">
        <v>22</v>
      </c>
      <c r="E13">
        <v>31080</v>
      </c>
      <c r="F13" t="s">
        <v>8</v>
      </c>
      <c r="G13" t="s">
        <v>6</v>
      </c>
      <c r="H13" t="s">
        <v>10</v>
      </c>
      <c r="I13">
        <v>38</v>
      </c>
      <c r="J13">
        <v>5</v>
      </c>
      <c r="K13">
        <v>-142953.783</v>
      </c>
      <c r="L13">
        <v>-142953.783</v>
      </c>
      <c r="M13" s="16">
        <f t="shared" si="0"/>
        <v>0</v>
      </c>
    </row>
    <row r="14" spans="1:13" x14ac:dyDescent="0.25">
      <c r="A14" s="18" t="s">
        <v>847</v>
      </c>
      <c r="B14" t="s">
        <v>35</v>
      </c>
      <c r="C14" t="s">
        <v>23</v>
      </c>
      <c r="D14" t="s">
        <v>22</v>
      </c>
      <c r="E14">
        <v>31080</v>
      </c>
      <c r="F14" t="s">
        <v>12</v>
      </c>
      <c r="G14" t="s">
        <v>6</v>
      </c>
      <c r="H14" t="s">
        <v>10</v>
      </c>
      <c r="I14">
        <v>164</v>
      </c>
      <c r="J14">
        <v>0</v>
      </c>
      <c r="K14">
        <v>273799.51</v>
      </c>
      <c r="L14">
        <v>249476.37</v>
      </c>
      <c r="M14" s="16">
        <f t="shared" si="0"/>
        <v>-24323.140000000014</v>
      </c>
    </row>
    <row r="15" spans="1:13" x14ac:dyDescent="0.25">
      <c r="A15" s="18" t="s">
        <v>848</v>
      </c>
      <c r="B15" t="s">
        <v>40</v>
      </c>
      <c r="C15" t="s">
        <v>23</v>
      </c>
      <c r="D15" t="s">
        <v>22</v>
      </c>
      <c r="E15">
        <v>31080</v>
      </c>
      <c r="F15" t="s">
        <v>9</v>
      </c>
      <c r="G15" t="s">
        <v>6</v>
      </c>
      <c r="H15" t="s">
        <v>10</v>
      </c>
      <c r="I15">
        <v>25</v>
      </c>
      <c r="J15">
        <v>1</v>
      </c>
      <c r="K15">
        <v>-78797.384999999995</v>
      </c>
      <c r="L15">
        <v>-78797.384999999995</v>
      </c>
      <c r="M15" s="16">
        <f t="shared" si="0"/>
        <v>0</v>
      </c>
    </row>
    <row r="16" spans="1:13" x14ac:dyDescent="0.25">
      <c r="A16" s="18" t="s">
        <v>849</v>
      </c>
      <c r="B16" t="s">
        <v>42</v>
      </c>
      <c r="C16" t="s">
        <v>23</v>
      </c>
      <c r="D16" t="s">
        <v>22</v>
      </c>
      <c r="E16">
        <v>31080</v>
      </c>
      <c r="F16" t="s">
        <v>12</v>
      </c>
      <c r="G16" t="s">
        <v>6</v>
      </c>
      <c r="H16" t="s">
        <v>10</v>
      </c>
      <c r="I16">
        <v>7</v>
      </c>
      <c r="J16">
        <v>1</v>
      </c>
      <c r="K16">
        <v>8824</v>
      </c>
      <c r="L16">
        <v>4300.09</v>
      </c>
      <c r="M16" s="16">
        <f t="shared" si="0"/>
        <v>-4523.91</v>
      </c>
    </row>
    <row r="17" spans="1:13" x14ac:dyDescent="0.25">
      <c r="A17" s="18" t="s">
        <v>850</v>
      </c>
      <c r="B17" t="s">
        <v>43</v>
      </c>
      <c r="C17" t="s">
        <v>23</v>
      </c>
      <c r="D17" t="s">
        <v>22</v>
      </c>
      <c r="E17">
        <v>31080</v>
      </c>
      <c r="F17" t="s">
        <v>12</v>
      </c>
      <c r="G17" t="s">
        <v>10</v>
      </c>
      <c r="H17" t="s">
        <v>10</v>
      </c>
      <c r="I17">
        <v>55</v>
      </c>
      <c r="J17">
        <v>2</v>
      </c>
      <c r="K17">
        <v>897.81</v>
      </c>
      <c r="L17">
        <v>0</v>
      </c>
      <c r="M17" s="16">
        <f t="shared" si="0"/>
        <v>-897.81</v>
      </c>
    </row>
    <row r="18" spans="1:13" x14ac:dyDescent="0.25">
      <c r="A18" s="18" t="s">
        <v>851</v>
      </c>
      <c r="B18" t="s">
        <v>44</v>
      </c>
      <c r="C18" t="s">
        <v>23</v>
      </c>
      <c r="D18" t="s">
        <v>22</v>
      </c>
      <c r="E18">
        <v>31080</v>
      </c>
      <c r="F18" t="s">
        <v>12</v>
      </c>
      <c r="G18" t="s">
        <v>6</v>
      </c>
      <c r="H18" t="s">
        <v>10</v>
      </c>
      <c r="I18">
        <v>15</v>
      </c>
      <c r="J18">
        <v>1</v>
      </c>
      <c r="K18">
        <v>-27862.05</v>
      </c>
      <c r="L18">
        <v>-25721.24</v>
      </c>
      <c r="M18" s="16">
        <f t="shared" si="0"/>
        <v>2140.8099999999977</v>
      </c>
    </row>
    <row r="19" spans="1:13" x14ac:dyDescent="0.25">
      <c r="A19" s="18" t="s">
        <v>852</v>
      </c>
      <c r="B19" t="s">
        <v>45</v>
      </c>
      <c r="C19" t="s">
        <v>23</v>
      </c>
      <c r="D19" t="s">
        <v>22</v>
      </c>
      <c r="E19">
        <v>31080</v>
      </c>
      <c r="F19" t="s">
        <v>12</v>
      </c>
      <c r="G19" t="s">
        <v>10</v>
      </c>
      <c r="H19" t="s">
        <v>10</v>
      </c>
      <c r="I19">
        <v>267</v>
      </c>
      <c r="J19">
        <v>10</v>
      </c>
      <c r="K19">
        <v>-412226.51949999999</v>
      </c>
      <c r="L19">
        <v>-414750.27549999999</v>
      </c>
      <c r="M19" s="16">
        <f t="shared" si="0"/>
        <v>-2523.7559999999939</v>
      </c>
    </row>
    <row r="20" spans="1:13" x14ac:dyDescent="0.25">
      <c r="A20" s="18" t="s">
        <v>853</v>
      </c>
      <c r="B20" t="s">
        <v>47</v>
      </c>
      <c r="C20" t="s">
        <v>23</v>
      </c>
      <c r="D20" t="s">
        <v>22</v>
      </c>
      <c r="E20">
        <v>31080</v>
      </c>
      <c r="F20" t="s">
        <v>8</v>
      </c>
      <c r="G20" t="s">
        <v>6</v>
      </c>
      <c r="H20" t="s">
        <v>10</v>
      </c>
      <c r="I20">
        <v>260</v>
      </c>
      <c r="J20">
        <v>19</v>
      </c>
      <c r="K20">
        <v>-2798.99</v>
      </c>
      <c r="L20">
        <v>-27893.73</v>
      </c>
      <c r="M20" s="16">
        <f t="shared" si="0"/>
        <v>-25094.739999999998</v>
      </c>
    </row>
    <row r="21" spans="1:13" x14ac:dyDescent="0.25">
      <c r="A21" s="18" t="s">
        <v>854</v>
      </c>
      <c r="B21" t="s">
        <v>48</v>
      </c>
      <c r="C21" t="s">
        <v>23</v>
      </c>
      <c r="D21" t="s">
        <v>22</v>
      </c>
      <c r="E21">
        <v>31080</v>
      </c>
      <c r="F21" t="s">
        <v>8</v>
      </c>
      <c r="G21" t="s">
        <v>6</v>
      </c>
      <c r="H21" t="s">
        <v>10</v>
      </c>
      <c r="I21">
        <v>95</v>
      </c>
      <c r="J21">
        <v>5</v>
      </c>
      <c r="K21">
        <v>19886.21</v>
      </c>
      <c r="L21">
        <v>0</v>
      </c>
      <c r="M21" s="16">
        <f t="shared" si="0"/>
        <v>-19886.21</v>
      </c>
    </row>
    <row r="22" spans="1:13" x14ac:dyDescent="0.25">
      <c r="A22" s="18" t="s">
        <v>855</v>
      </c>
      <c r="B22" t="s">
        <v>49</v>
      </c>
      <c r="C22" t="s">
        <v>23</v>
      </c>
      <c r="D22" t="s">
        <v>22</v>
      </c>
      <c r="E22">
        <v>31080</v>
      </c>
      <c r="F22" t="s">
        <v>12</v>
      </c>
      <c r="G22" t="s">
        <v>6</v>
      </c>
      <c r="H22" t="s">
        <v>10</v>
      </c>
      <c r="I22">
        <v>52</v>
      </c>
      <c r="J22">
        <v>0</v>
      </c>
      <c r="K22">
        <v>-170488.68</v>
      </c>
      <c r="L22">
        <v>-170488.68</v>
      </c>
      <c r="M22" s="16">
        <f t="shared" si="0"/>
        <v>0</v>
      </c>
    </row>
    <row r="23" spans="1:13" x14ac:dyDescent="0.25">
      <c r="A23" s="18" t="s">
        <v>856</v>
      </c>
      <c r="B23" t="s">
        <v>50</v>
      </c>
      <c r="C23" t="s">
        <v>23</v>
      </c>
      <c r="D23" t="s">
        <v>22</v>
      </c>
      <c r="E23">
        <v>31080</v>
      </c>
      <c r="F23" t="s">
        <v>8</v>
      </c>
      <c r="G23" t="s">
        <v>6</v>
      </c>
      <c r="H23" t="s">
        <v>10</v>
      </c>
      <c r="I23">
        <v>25</v>
      </c>
      <c r="J23">
        <v>2</v>
      </c>
      <c r="K23">
        <v>-80454.274000000005</v>
      </c>
      <c r="L23">
        <v>-80454.274000000005</v>
      </c>
      <c r="M23" s="16">
        <f t="shared" si="0"/>
        <v>0</v>
      </c>
    </row>
    <row r="24" spans="1:13" x14ac:dyDescent="0.25">
      <c r="A24" s="18" t="s">
        <v>857</v>
      </c>
      <c r="B24" t="s">
        <v>51</v>
      </c>
      <c r="C24" t="s">
        <v>23</v>
      </c>
      <c r="D24" t="s">
        <v>22</v>
      </c>
      <c r="E24">
        <v>31080</v>
      </c>
      <c r="F24" t="s">
        <v>12</v>
      </c>
      <c r="G24" t="s">
        <v>6</v>
      </c>
      <c r="H24" t="s">
        <v>10</v>
      </c>
      <c r="I24">
        <v>9</v>
      </c>
      <c r="J24">
        <v>0</v>
      </c>
      <c r="K24">
        <v>-41796.211000000003</v>
      </c>
      <c r="L24">
        <v>-41796.211000000003</v>
      </c>
      <c r="M24" s="16">
        <f t="shared" si="0"/>
        <v>0</v>
      </c>
    </row>
    <row r="25" spans="1:13" x14ac:dyDescent="0.25">
      <c r="A25" s="18" t="s">
        <v>858</v>
      </c>
      <c r="B25" t="s">
        <v>57</v>
      </c>
      <c r="C25" t="s">
        <v>23</v>
      </c>
      <c r="D25" t="s">
        <v>22</v>
      </c>
      <c r="E25">
        <v>31080</v>
      </c>
      <c r="F25" t="s">
        <v>12</v>
      </c>
      <c r="G25" t="s">
        <v>6</v>
      </c>
      <c r="H25" t="s">
        <v>10</v>
      </c>
      <c r="I25">
        <v>152</v>
      </c>
      <c r="J25">
        <v>0</v>
      </c>
      <c r="K25">
        <v>238847.2</v>
      </c>
      <c r="L25">
        <v>228480.62</v>
      </c>
      <c r="M25" s="16">
        <f t="shared" si="0"/>
        <v>-10366.580000000016</v>
      </c>
    </row>
    <row r="26" spans="1:13" x14ac:dyDescent="0.25">
      <c r="A26" s="18" t="s">
        <v>859</v>
      </c>
      <c r="B26" t="s">
        <v>58</v>
      </c>
      <c r="C26" t="s">
        <v>23</v>
      </c>
      <c r="D26" t="s">
        <v>22</v>
      </c>
      <c r="E26">
        <v>31080</v>
      </c>
      <c r="F26" t="s">
        <v>12</v>
      </c>
      <c r="G26" t="s">
        <v>6</v>
      </c>
      <c r="H26" t="s">
        <v>10</v>
      </c>
      <c r="I26">
        <v>122</v>
      </c>
      <c r="J26">
        <v>3</v>
      </c>
      <c r="K26">
        <v>71551.86</v>
      </c>
      <c r="L26">
        <v>70979.38</v>
      </c>
      <c r="M26" s="16">
        <f t="shared" si="0"/>
        <v>-572.47999999999593</v>
      </c>
    </row>
    <row r="27" spans="1:13" x14ac:dyDescent="0.25">
      <c r="A27" s="18" t="s">
        <v>860</v>
      </c>
      <c r="B27" t="s">
        <v>59</v>
      </c>
      <c r="C27" t="s">
        <v>23</v>
      </c>
      <c r="D27" t="s">
        <v>22</v>
      </c>
      <c r="E27">
        <v>33700</v>
      </c>
      <c r="F27" t="s">
        <v>9</v>
      </c>
      <c r="G27" t="s">
        <v>6</v>
      </c>
      <c r="H27" t="s">
        <v>6</v>
      </c>
      <c r="I27">
        <v>95</v>
      </c>
      <c r="J27">
        <v>0</v>
      </c>
      <c r="K27">
        <v>0</v>
      </c>
      <c r="L27">
        <v>0</v>
      </c>
      <c r="M27" s="16">
        <f t="shared" si="0"/>
        <v>0</v>
      </c>
    </row>
    <row r="28" spans="1:13" x14ac:dyDescent="0.25">
      <c r="A28" s="18" t="s">
        <v>861</v>
      </c>
      <c r="B28" t="s">
        <v>60</v>
      </c>
      <c r="C28" t="s">
        <v>23</v>
      </c>
      <c r="D28" t="s">
        <v>22</v>
      </c>
      <c r="E28">
        <v>41860</v>
      </c>
      <c r="F28" t="s">
        <v>12</v>
      </c>
      <c r="G28" t="s">
        <v>6</v>
      </c>
      <c r="H28" t="s">
        <v>6</v>
      </c>
      <c r="I28">
        <v>270</v>
      </c>
      <c r="J28">
        <v>0</v>
      </c>
      <c r="K28">
        <v>495801.7</v>
      </c>
      <c r="L28">
        <v>506587.86</v>
      </c>
      <c r="M28" s="16">
        <f t="shared" si="0"/>
        <v>10786.159999999974</v>
      </c>
    </row>
    <row r="29" spans="1:13" x14ac:dyDescent="0.25">
      <c r="A29" s="18" t="s">
        <v>862</v>
      </c>
      <c r="B29" t="s">
        <v>61</v>
      </c>
      <c r="C29" t="s">
        <v>23</v>
      </c>
      <c r="D29" t="s">
        <v>22</v>
      </c>
      <c r="E29">
        <v>31080</v>
      </c>
      <c r="F29" t="s">
        <v>12</v>
      </c>
      <c r="G29" t="s">
        <v>6</v>
      </c>
      <c r="H29" t="s">
        <v>10</v>
      </c>
      <c r="I29">
        <v>11</v>
      </c>
      <c r="J29">
        <v>2</v>
      </c>
      <c r="K29">
        <v>23850.959999999999</v>
      </c>
      <c r="L29">
        <v>21213.02</v>
      </c>
      <c r="M29" s="16">
        <f t="shared" si="0"/>
        <v>-2637.9399999999987</v>
      </c>
    </row>
    <row r="30" spans="1:13" x14ac:dyDescent="0.25">
      <c r="A30" s="18" t="s">
        <v>863</v>
      </c>
      <c r="B30" t="s">
        <v>62</v>
      </c>
      <c r="C30" t="s">
        <v>23</v>
      </c>
      <c r="D30" t="s">
        <v>22</v>
      </c>
      <c r="E30">
        <v>41860</v>
      </c>
      <c r="F30" t="s">
        <v>12</v>
      </c>
      <c r="G30" t="s">
        <v>10</v>
      </c>
      <c r="H30" t="s">
        <v>6</v>
      </c>
      <c r="I30">
        <v>717</v>
      </c>
      <c r="J30">
        <v>0</v>
      </c>
      <c r="K30">
        <v>1852481.23</v>
      </c>
      <c r="L30">
        <v>1836630.16</v>
      </c>
      <c r="M30" s="16">
        <f t="shared" si="0"/>
        <v>-15851.070000000065</v>
      </c>
    </row>
    <row r="31" spans="1:13" x14ac:dyDescent="0.25">
      <c r="A31" s="18" t="s">
        <v>864</v>
      </c>
      <c r="B31" t="s">
        <v>808</v>
      </c>
      <c r="C31" t="s">
        <v>23</v>
      </c>
      <c r="D31" t="s">
        <v>22</v>
      </c>
      <c r="E31">
        <v>31080</v>
      </c>
      <c r="F31" t="s">
        <v>12</v>
      </c>
      <c r="G31" t="s">
        <v>6</v>
      </c>
      <c r="H31" t="s">
        <v>6</v>
      </c>
      <c r="I31">
        <v>19</v>
      </c>
      <c r="J31">
        <v>0</v>
      </c>
      <c r="L31">
        <v>-51992.154000000002</v>
      </c>
      <c r="M31" s="16">
        <f t="shared" si="0"/>
        <v>-51992.154000000002</v>
      </c>
    </row>
    <row r="32" spans="1:13" x14ac:dyDescent="0.25">
      <c r="A32" s="18" t="s">
        <v>865</v>
      </c>
      <c r="B32" t="s">
        <v>65</v>
      </c>
      <c r="C32" t="s">
        <v>23</v>
      </c>
      <c r="D32" t="s">
        <v>22</v>
      </c>
      <c r="E32">
        <v>31080</v>
      </c>
      <c r="F32" t="s">
        <v>12</v>
      </c>
      <c r="G32" t="s">
        <v>6</v>
      </c>
      <c r="H32" t="s">
        <v>10</v>
      </c>
      <c r="I32">
        <v>70</v>
      </c>
      <c r="J32">
        <v>0</v>
      </c>
      <c r="K32">
        <v>351410.34299999999</v>
      </c>
      <c r="L32">
        <v>338504.6</v>
      </c>
      <c r="M32" s="16">
        <f t="shared" si="0"/>
        <v>-12905.743000000017</v>
      </c>
    </row>
    <row r="33" spans="1:13" x14ac:dyDescent="0.25">
      <c r="A33" s="18" t="s">
        <v>866</v>
      </c>
      <c r="B33" t="s">
        <v>66</v>
      </c>
      <c r="C33" t="s">
        <v>23</v>
      </c>
      <c r="D33" t="s">
        <v>22</v>
      </c>
      <c r="E33">
        <v>31080</v>
      </c>
      <c r="F33" t="s">
        <v>12</v>
      </c>
      <c r="G33" t="s">
        <v>6</v>
      </c>
      <c r="H33" t="s">
        <v>10</v>
      </c>
      <c r="I33">
        <v>30</v>
      </c>
      <c r="J33">
        <v>0</v>
      </c>
      <c r="K33">
        <v>-103047.353</v>
      </c>
      <c r="L33">
        <v>-103047.353</v>
      </c>
      <c r="M33" s="16">
        <f t="shared" si="0"/>
        <v>0</v>
      </c>
    </row>
    <row r="34" spans="1:13" x14ac:dyDescent="0.25">
      <c r="A34" s="18" t="s">
        <v>867</v>
      </c>
      <c r="B34" t="s">
        <v>68</v>
      </c>
      <c r="C34" t="s">
        <v>23</v>
      </c>
      <c r="D34" t="s">
        <v>22</v>
      </c>
      <c r="E34">
        <v>31080</v>
      </c>
      <c r="F34" t="s">
        <v>12</v>
      </c>
      <c r="G34" t="s">
        <v>6</v>
      </c>
      <c r="H34" t="s">
        <v>10</v>
      </c>
      <c r="I34">
        <v>10</v>
      </c>
      <c r="J34">
        <v>1</v>
      </c>
      <c r="K34">
        <v>-50881.201000000001</v>
      </c>
      <c r="L34">
        <v>-50881.201000000001</v>
      </c>
      <c r="M34" s="16">
        <f t="shared" si="0"/>
        <v>0</v>
      </c>
    </row>
    <row r="35" spans="1:13" x14ac:dyDescent="0.25">
      <c r="A35" s="18" t="s">
        <v>868</v>
      </c>
      <c r="B35" t="s">
        <v>69</v>
      </c>
      <c r="C35" t="s">
        <v>23</v>
      </c>
      <c r="D35" t="s">
        <v>22</v>
      </c>
      <c r="E35">
        <v>31080</v>
      </c>
      <c r="F35" t="s">
        <v>8</v>
      </c>
      <c r="G35" t="s">
        <v>6</v>
      </c>
      <c r="H35" t="s">
        <v>6</v>
      </c>
      <c r="I35">
        <v>30</v>
      </c>
      <c r="J35">
        <v>0</v>
      </c>
      <c r="K35">
        <v>18423.29</v>
      </c>
      <c r="L35">
        <v>0</v>
      </c>
      <c r="M35" s="16">
        <f t="shared" si="0"/>
        <v>-18423.29</v>
      </c>
    </row>
    <row r="36" spans="1:13" x14ac:dyDescent="0.25">
      <c r="A36" s="18" t="s">
        <v>869</v>
      </c>
      <c r="B36" t="s">
        <v>71</v>
      </c>
      <c r="C36" t="s">
        <v>23</v>
      </c>
      <c r="D36" t="s">
        <v>22</v>
      </c>
      <c r="E36">
        <v>31080</v>
      </c>
      <c r="F36" t="s">
        <v>12</v>
      </c>
      <c r="G36" t="s">
        <v>10</v>
      </c>
      <c r="H36" t="s">
        <v>10</v>
      </c>
      <c r="I36">
        <v>158</v>
      </c>
      <c r="J36">
        <v>11</v>
      </c>
      <c r="K36">
        <v>-100597.72</v>
      </c>
      <c r="L36">
        <v>-98454.24</v>
      </c>
      <c r="M36" s="16">
        <f t="shared" si="0"/>
        <v>2143.4799999999959</v>
      </c>
    </row>
    <row r="37" spans="1:13" x14ac:dyDescent="0.25">
      <c r="A37" s="18" t="s">
        <v>870</v>
      </c>
      <c r="B37" t="s">
        <v>72</v>
      </c>
      <c r="C37" t="s">
        <v>23</v>
      </c>
      <c r="D37" t="s">
        <v>22</v>
      </c>
      <c r="E37">
        <v>31080</v>
      </c>
      <c r="F37" t="s">
        <v>14</v>
      </c>
      <c r="G37" t="s">
        <v>10</v>
      </c>
      <c r="H37" t="s">
        <v>10</v>
      </c>
      <c r="I37">
        <v>19</v>
      </c>
      <c r="J37">
        <v>1</v>
      </c>
      <c r="K37">
        <v>30514.14</v>
      </c>
      <c r="L37">
        <v>27866.43</v>
      </c>
      <c r="M37" s="16">
        <f t="shared" si="0"/>
        <v>-2647.7099999999991</v>
      </c>
    </row>
    <row r="38" spans="1:13" x14ac:dyDescent="0.25">
      <c r="A38" s="18" t="s">
        <v>871</v>
      </c>
      <c r="B38" t="s">
        <v>75</v>
      </c>
      <c r="C38" t="s">
        <v>23</v>
      </c>
      <c r="D38" t="s">
        <v>22</v>
      </c>
      <c r="E38">
        <v>31080</v>
      </c>
      <c r="F38" t="s">
        <v>12</v>
      </c>
      <c r="G38" t="s">
        <v>6</v>
      </c>
      <c r="H38" t="s">
        <v>10</v>
      </c>
      <c r="I38">
        <v>3</v>
      </c>
      <c r="J38">
        <v>1</v>
      </c>
      <c r="K38">
        <v>4262.6000000000004</v>
      </c>
      <c r="L38">
        <v>2348.91</v>
      </c>
      <c r="M38" s="16">
        <f t="shared" si="0"/>
        <v>-1913.6900000000005</v>
      </c>
    </row>
    <row r="39" spans="1:13" x14ac:dyDescent="0.25">
      <c r="A39" s="18" t="s">
        <v>872</v>
      </c>
      <c r="B39" t="s">
        <v>78</v>
      </c>
      <c r="C39" t="s">
        <v>23</v>
      </c>
      <c r="D39" t="s">
        <v>22</v>
      </c>
      <c r="E39">
        <v>31080</v>
      </c>
      <c r="F39" t="s">
        <v>12</v>
      </c>
      <c r="G39" t="s">
        <v>10</v>
      </c>
      <c r="H39" t="s">
        <v>10</v>
      </c>
      <c r="I39">
        <v>750</v>
      </c>
      <c r="J39">
        <v>25</v>
      </c>
      <c r="K39">
        <v>-153610.99</v>
      </c>
      <c r="L39">
        <v>-233738.62</v>
      </c>
      <c r="M39" s="16">
        <f t="shared" si="0"/>
        <v>-80127.63</v>
      </c>
    </row>
    <row r="40" spans="1:13" x14ac:dyDescent="0.25">
      <c r="A40" s="18" t="s">
        <v>873</v>
      </c>
      <c r="B40" t="s">
        <v>82</v>
      </c>
      <c r="C40" t="s">
        <v>23</v>
      </c>
      <c r="D40" t="s">
        <v>22</v>
      </c>
      <c r="E40">
        <v>31080</v>
      </c>
      <c r="F40" t="s">
        <v>12</v>
      </c>
      <c r="G40" t="s">
        <v>6</v>
      </c>
      <c r="H40" t="s">
        <v>10</v>
      </c>
      <c r="I40">
        <v>33</v>
      </c>
      <c r="J40">
        <v>1</v>
      </c>
      <c r="K40">
        <v>-88256.17</v>
      </c>
      <c r="L40">
        <v>-98446.17</v>
      </c>
      <c r="M40" s="16">
        <f t="shared" si="0"/>
        <v>-10190</v>
      </c>
    </row>
    <row r="41" spans="1:13" x14ac:dyDescent="0.25">
      <c r="A41" s="18" t="s">
        <v>874</v>
      </c>
      <c r="B41" t="s">
        <v>809</v>
      </c>
      <c r="C41" t="s">
        <v>23</v>
      </c>
      <c r="D41" t="s">
        <v>22</v>
      </c>
      <c r="E41">
        <v>31080</v>
      </c>
      <c r="F41" t="s">
        <v>12</v>
      </c>
      <c r="G41" t="s">
        <v>6</v>
      </c>
      <c r="H41" t="s">
        <v>6</v>
      </c>
      <c r="I41">
        <v>88</v>
      </c>
      <c r="J41">
        <v>0</v>
      </c>
      <c r="K41">
        <v>167822.12</v>
      </c>
      <c r="L41">
        <v>132827.82999999999</v>
      </c>
      <c r="M41" s="16">
        <f t="shared" si="0"/>
        <v>-34994.290000000008</v>
      </c>
    </row>
    <row r="42" spans="1:13" x14ac:dyDescent="0.25">
      <c r="A42" s="18" t="s">
        <v>875</v>
      </c>
      <c r="B42" t="s">
        <v>83</v>
      </c>
      <c r="C42" t="s">
        <v>23</v>
      </c>
      <c r="D42" t="s">
        <v>22</v>
      </c>
      <c r="E42">
        <v>31080</v>
      </c>
      <c r="F42" t="s">
        <v>9</v>
      </c>
      <c r="G42" t="s">
        <v>6</v>
      </c>
      <c r="H42" t="s">
        <v>10</v>
      </c>
      <c r="I42">
        <v>77</v>
      </c>
      <c r="J42">
        <v>3</v>
      </c>
      <c r="K42">
        <v>0</v>
      </c>
      <c r="L42">
        <v>0</v>
      </c>
      <c r="M42" s="16">
        <f t="shared" si="0"/>
        <v>0</v>
      </c>
    </row>
    <row r="43" spans="1:13" x14ac:dyDescent="0.25">
      <c r="A43" s="18" t="s">
        <v>876</v>
      </c>
      <c r="B43" t="s">
        <v>84</v>
      </c>
      <c r="C43" t="s">
        <v>23</v>
      </c>
      <c r="D43" t="s">
        <v>22</v>
      </c>
      <c r="E43">
        <v>41860</v>
      </c>
      <c r="F43" t="s">
        <v>8</v>
      </c>
      <c r="G43" t="s">
        <v>6</v>
      </c>
      <c r="H43" t="s">
        <v>6</v>
      </c>
      <c r="I43">
        <v>187</v>
      </c>
      <c r="J43">
        <v>0</v>
      </c>
      <c r="K43">
        <v>-408310.42</v>
      </c>
      <c r="L43">
        <v>-404621.31</v>
      </c>
      <c r="M43" s="16">
        <f t="shared" si="0"/>
        <v>3689.109999999986</v>
      </c>
    </row>
    <row r="44" spans="1:13" x14ac:dyDescent="0.25">
      <c r="A44" s="18" t="s">
        <v>877</v>
      </c>
      <c r="B44" t="s">
        <v>86</v>
      </c>
      <c r="C44" t="s">
        <v>23</v>
      </c>
      <c r="D44" t="s">
        <v>22</v>
      </c>
      <c r="E44">
        <v>31080</v>
      </c>
      <c r="F44" t="s">
        <v>12</v>
      </c>
      <c r="G44" t="s">
        <v>6</v>
      </c>
      <c r="H44" t="s">
        <v>10</v>
      </c>
      <c r="I44">
        <v>27</v>
      </c>
      <c r="J44">
        <v>0</v>
      </c>
      <c r="K44">
        <v>51222.31</v>
      </c>
      <c r="L44">
        <v>62185.93</v>
      </c>
      <c r="M44" s="16">
        <f t="shared" si="0"/>
        <v>10963.620000000003</v>
      </c>
    </row>
    <row r="45" spans="1:13" x14ac:dyDescent="0.25">
      <c r="A45" s="18" t="s">
        <v>878</v>
      </c>
      <c r="B45" t="s">
        <v>88</v>
      </c>
      <c r="C45" t="s">
        <v>23</v>
      </c>
      <c r="D45" t="s">
        <v>22</v>
      </c>
      <c r="E45">
        <v>31080</v>
      </c>
      <c r="F45" t="s">
        <v>9</v>
      </c>
      <c r="G45" t="s">
        <v>6</v>
      </c>
      <c r="H45" t="s">
        <v>10</v>
      </c>
      <c r="I45">
        <v>62</v>
      </c>
      <c r="J45">
        <v>4</v>
      </c>
      <c r="K45">
        <v>0</v>
      </c>
      <c r="L45">
        <v>0</v>
      </c>
      <c r="M45" s="16">
        <f t="shared" si="0"/>
        <v>0</v>
      </c>
    </row>
    <row r="46" spans="1:13" x14ac:dyDescent="0.25">
      <c r="A46" s="18" t="s">
        <v>879</v>
      </c>
      <c r="B46" t="s">
        <v>89</v>
      </c>
      <c r="C46" t="s">
        <v>23</v>
      </c>
      <c r="D46" t="s">
        <v>22</v>
      </c>
      <c r="E46">
        <v>31080</v>
      </c>
      <c r="F46" t="s">
        <v>12</v>
      </c>
      <c r="G46" t="s">
        <v>6</v>
      </c>
      <c r="H46" t="s">
        <v>10</v>
      </c>
      <c r="I46">
        <v>37</v>
      </c>
      <c r="J46">
        <v>1</v>
      </c>
      <c r="K46">
        <v>-64623.94</v>
      </c>
      <c r="L46">
        <v>-64969.52</v>
      </c>
      <c r="M46" s="16">
        <f t="shared" si="0"/>
        <v>-345.57999999999447</v>
      </c>
    </row>
    <row r="47" spans="1:13" x14ac:dyDescent="0.25">
      <c r="A47" s="18" t="s">
        <v>880</v>
      </c>
      <c r="B47" t="s">
        <v>92</v>
      </c>
      <c r="C47" t="s">
        <v>23</v>
      </c>
      <c r="D47" t="s">
        <v>22</v>
      </c>
      <c r="E47">
        <v>31080</v>
      </c>
      <c r="F47" t="s">
        <v>12</v>
      </c>
      <c r="G47" t="s">
        <v>6</v>
      </c>
      <c r="H47" t="s">
        <v>6</v>
      </c>
      <c r="I47">
        <v>14</v>
      </c>
      <c r="J47">
        <v>0</v>
      </c>
      <c r="K47">
        <v>-71023.551999999996</v>
      </c>
      <c r="L47">
        <v>-71023.551999999996</v>
      </c>
      <c r="M47" s="16">
        <f t="shared" si="0"/>
        <v>0</v>
      </c>
    </row>
    <row r="48" spans="1:13" x14ac:dyDescent="0.25">
      <c r="A48" s="18" t="s">
        <v>881</v>
      </c>
      <c r="B48" t="s">
        <v>93</v>
      </c>
      <c r="C48" t="s">
        <v>23</v>
      </c>
      <c r="D48" t="s">
        <v>22</v>
      </c>
      <c r="E48">
        <v>31080</v>
      </c>
      <c r="F48" t="s">
        <v>14</v>
      </c>
      <c r="G48" t="s">
        <v>10</v>
      </c>
      <c r="H48" t="s">
        <v>10</v>
      </c>
      <c r="I48">
        <v>350</v>
      </c>
      <c r="J48">
        <v>10</v>
      </c>
      <c r="K48">
        <v>604077.87</v>
      </c>
      <c r="L48">
        <v>593584.27</v>
      </c>
      <c r="M48" s="16">
        <f t="shared" si="0"/>
        <v>-10493.599999999977</v>
      </c>
    </row>
    <row r="49" spans="1:13" x14ac:dyDescent="0.25">
      <c r="A49" s="18" t="s">
        <v>882</v>
      </c>
      <c r="B49" t="s">
        <v>96</v>
      </c>
      <c r="C49" t="s">
        <v>23</v>
      </c>
      <c r="D49" t="s">
        <v>22</v>
      </c>
      <c r="E49">
        <v>31080</v>
      </c>
      <c r="F49" t="s">
        <v>12</v>
      </c>
      <c r="G49" t="s">
        <v>6</v>
      </c>
      <c r="H49" t="s">
        <v>10</v>
      </c>
      <c r="I49">
        <v>32</v>
      </c>
      <c r="J49">
        <v>1</v>
      </c>
      <c r="K49">
        <v>-98143.375</v>
      </c>
      <c r="L49">
        <v>-89742.13</v>
      </c>
      <c r="M49" s="16">
        <f t="shared" si="0"/>
        <v>8401.2449999999953</v>
      </c>
    </row>
    <row r="50" spans="1:13" x14ac:dyDescent="0.25">
      <c r="A50" s="18" t="s">
        <v>883</v>
      </c>
      <c r="B50" t="s">
        <v>784</v>
      </c>
      <c r="C50" t="s">
        <v>23</v>
      </c>
      <c r="D50" t="s">
        <v>22</v>
      </c>
      <c r="E50">
        <v>31080</v>
      </c>
      <c r="F50" t="s">
        <v>12</v>
      </c>
      <c r="G50" t="s">
        <v>6</v>
      </c>
      <c r="H50" t="s">
        <v>6</v>
      </c>
      <c r="I50">
        <v>2</v>
      </c>
      <c r="J50">
        <v>0</v>
      </c>
      <c r="K50">
        <v>4813.6059999999998</v>
      </c>
      <c r="L50">
        <v>4813.6059999999998</v>
      </c>
      <c r="M50" s="16">
        <f t="shared" si="0"/>
        <v>0</v>
      </c>
    </row>
    <row r="51" spans="1:13" x14ac:dyDescent="0.25">
      <c r="A51" s="18" t="s">
        <v>884</v>
      </c>
      <c r="B51" t="s">
        <v>98</v>
      </c>
      <c r="C51" t="s">
        <v>23</v>
      </c>
      <c r="D51" t="s">
        <v>22</v>
      </c>
      <c r="E51">
        <v>41860</v>
      </c>
      <c r="F51" t="s">
        <v>12</v>
      </c>
      <c r="G51" t="s">
        <v>6</v>
      </c>
      <c r="H51" t="s">
        <v>6</v>
      </c>
      <c r="I51">
        <v>159</v>
      </c>
      <c r="J51">
        <v>0</v>
      </c>
      <c r="K51">
        <v>201006.3</v>
      </c>
      <c r="L51">
        <v>290103.26</v>
      </c>
      <c r="M51" s="16">
        <f t="shared" si="0"/>
        <v>89096.960000000021</v>
      </c>
    </row>
    <row r="52" spans="1:13" x14ac:dyDescent="0.25">
      <c r="A52" s="18" t="s">
        <v>885</v>
      </c>
      <c r="B52" t="s">
        <v>99</v>
      </c>
      <c r="C52" t="s">
        <v>23</v>
      </c>
      <c r="D52" t="s">
        <v>22</v>
      </c>
      <c r="E52">
        <v>31080</v>
      </c>
      <c r="F52" t="s">
        <v>8</v>
      </c>
      <c r="G52" t="s">
        <v>6</v>
      </c>
      <c r="H52" t="s">
        <v>10</v>
      </c>
      <c r="I52">
        <v>243</v>
      </c>
      <c r="J52">
        <v>9</v>
      </c>
      <c r="K52">
        <v>-281879.03000000003</v>
      </c>
      <c r="L52">
        <v>-359943.67</v>
      </c>
      <c r="M52" s="16">
        <f t="shared" si="0"/>
        <v>-78064.639999999956</v>
      </c>
    </row>
    <row r="53" spans="1:13" x14ac:dyDescent="0.25">
      <c r="A53" s="18" t="s">
        <v>886</v>
      </c>
      <c r="B53" t="s">
        <v>102</v>
      </c>
      <c r="C53" t="s">
        <v>23</v>
      </c>
      <c r="D53" t="s">
        <v>22</v>
      </c>
      <c r="E53">
        <v>31080</v>
      </c>
      <c r="F53" t="s">
        <v>12</v>
      </c>
      <c r="G53" t="s">
        <v>6</v>
      </c>
      <c r="H53" t="s">
        <v>6</v>
      </c>
      <c r="I53">
        <v>2</v>
      </c>
      <c r="J53">
        <v>0</v>
      </c>
      <c r="K53">
        <v>-8103.82</v>
      </c>
      <c r="L53">
        <v>-8097.56</v>
      </c>
      <c r="M53" s="16">
        <f t="shared" si="0"/>
        <v>6.2599999999993088</v>
      </c>
    </row>
    <row r="54" spans="1:13" x14ac:dyDescent="0.25">
      <c r="A54" s="18" t="s">
        <v>887</v>
      </c>
      <c r="B54" t="s">
        <v>103</v>
      </c>
      <c r="C54" t="s">
        <v>23</v>
      </c>
      <c r="D54" t="s">
        <v>22</v>
      </c>
      <c r="E54">
        <v>31080</v>
      </c>
      <c r="F54" t="s">
        <v>12</v>
      </c>
      <c r="G54" t="s">
        <v>6</v>
      </c>
      <c r="H54" t="s">
        <v>10</v>
      </c>
      <c r="I54">
        <v>76</v>
      </c>
      <c r="J54">
        <v>2</v>
      </c>
      <c r="K54">
        <v>101065.72</v>
      </c>
      <c r="L54">
        <v>71069.710000000006</v>
      </c>
      <c r="M54" s="16">
        <f t="shared" si="0"/>
        <v>-29996.009999999995</v>
      </c>
    </row>
    <row r="55" spans="1:13" x14ac:dyDescent="0.25">
      <c r="A55" s="18" t="s">
        <v>888</v>
      </c>
      <c r="B55" t="s">
        <v>106</v>
      </c>
      <c r="C55" t="s">
        <v>23</v>
      </c>
      <c r="D55" t="s">
        <v>22</v>
      </c>
      <c r="E55">
        <v>31080</v>
      </c>
      <c r="F55" t="s">
        <v>14</v>
      </c>
      <c r="G55" t="s">
        <v>6</v>
      </c>
      <c r="H55" t="s">
        <v>10</v>
      </c>
      <c r="I55">
        <v>208</v>
      </c>
      <c r="J55">
        <v>2</v>
      </c>
      <c r="K55">
        <v>520225.17</v>
      </c>
      <c r="L55">
        <v>499447.81</v>
      </c>
      <c r="M55" s="16">
        <f t="shared" si="0"/>
        <v>-20777.359999999986</v>
      </c>
    </row>
    <row r="56" spans="1:13" x14ac:dyDescent="0.25">
      <c r="A56" s="18" t="s">
        <v>889</v>
      </c>
      <c r="B56" t="s">
        <v>107</v>
      </c>
      <c r="C56" t="s">
        <v>23</v>
      </c>
      <c r="D56" t="s">
        <v>22</v>
      </c>
      <c r="E56">
        <v>31080</v>
      </c>
      <c r="F56" t="s">
        <v>9</v>
      </c>
      <c r="G56" t="s">
        <v>6</v>
      </c>
      <c r="H56" t="s">
        <v>10</v>
      </c>
      <c r="I56">
        <v>80</v>
      </c>
      <c r="J56">
        <v>3</v>
      </c>
      <c r="K56">
        <v>-258211.77</v>
      </c>
      <c r="L56">
        <v>-258211.77</v>
      </c>
      <c r="M56" s="16">
        <f t="shared" si="0"/>
        <v>0</v>
      </c>
    </row>
    <row r="57" spans="1:13" x14ac:dyDescent="0.25">
      <c r="A57" s="18" t="s">
        <v>890</v>
      </c>
      <c r="B57" t="s">
        <v>108</v>
      </c>
      <c r="C57" t="s">
        <v>23</v>
      </c>
      <c r="D57" t="s">
        <v>22</v>
      </c>
      <c r="E57">
        <v>31080</v>
      </c>
      <c r="F57" t="s">
        <v>12</v>
      </c>
      <c r="G57" t="s">
        <v>6</v>
      </c>
      <c r="H57" t="s">
        <v>10</v>
      </c>
      <c r="I57">
        <v>6</v>
      </c>
      <c r="J57">
        <v>1</v>
      </c>
      <c r="K57">
        <v>-26302.79</v>
      </c>
      <c r="L57">
        <v>-26302.79</v>
      </c>
      <c r="M57" s="16">
        <f t="shared" si="0"/>
        <v>0</v>
      </c>
    </row>
    <row r="58" spans="1:13" x14ac:dyDescent="0.25">
      <c r="A58" s="18" t="s">
        <v>891</v>
      </c>
      <c r="B58" t="s">
        <v>109</v>
      </c>
      <c r="C58" t="s">
        <v>23</v>
      </c>
      <c r="D58" t="s">
        <v>22</v>
      </c>
      <c r="E58">
        <v>31080</v>
      </c>
      <c r="F58" t="s">
        <v>12</v>
      </c>
      <c r="G58" t="s">
        <v>6</v>
      </c>
      <c r="H58" t="s">
        <v>10</v>
      </c>
      <c r="I58">
        <v>39</v>
      </c>
      <c r="J58">
        <v>0</v>
      </c>
      <c r="K58">
        <v>-73802.27</v>
      </c>
      <c r="L58">
        <v>-77542.44</v>
      </c>
      <c r="M58" s="16">
        <f t="shared" si="0"/>
        <v>-3740.1699999999983</v>
      </c>
    </row>
    <row r="59" spans="1:13" x14ac:dyDescent="0.25">
      <c r="A59" s="18" t="s">
        <v>892</v>
      </c>
      <c r="B59" t="s">
        <v>110</v>
      </c>
      <c r="C59" t="s">
        <v>23</v>
      </c>
      <c r="D59" t="s">
        <v>22</v>
      </c>
      <c r="E59">
        <v>31080</v>
      </c>
      <c r="F59" t="s">
        <v>12</v>
      </c>
      <c r="G59" t="s">
        <v>6</v>
      </c>
      <c r="H59" t="s">
        <v>10</v>
      </c>
      <c r="I59">
        <v>20</v>
      </c>
      <c r="J59">
        <v>2</v>
      </c>
      <c r="K59">
        <v>-59024.610999999997</v>
      </c>
      <c r="L59">
        <v>-59024.610999999997</v>
      </c>
      <c r="M59" s="16">
        <f t="shared" si="0"/>
        <v>0</v>
      </c>
    </row>
    <row r="60" spans="1:13" x14ac:dyDescent="0.25">
      <c r="A60" s="18" t="s">
        <v>893</v>
      </c>
      <c r="B60" t="s">
        <v>111</v>
      </c>
      <c r="C60" t="s">
        <v>23</v>
      </c>
      <c r="D60" t="s">
        <v>22</v>
      </c>
      <c r="E60">
        <v>31080</v>
      </c>
      <c r="F60" t="s">
        <v>8</v>
      </c>
      <c r="G60" t="s">
        <v>6</v>
      </c>
      <c r="H60" t="s">
        <v>10</v>
      </c>
      <c r="I60">
        <v>35</v>
      </c>
      <c r="J60">
        <v>2</v>
      </c>
      <c r="K60">
        <v>-3373.93</v>
      </c>
      <c r="L60">
        <v>-9249.56</v>
      </c>
      <c r="M60" s="16">
        <f t="shared" si="0"/>
        <v>-5875.6299999999992</v>
      </c>
    </row>
    <row r="61" spans="1:13" x14ac:dyDescent="0.25">
      <c r="A61" s="18" t="s">
        <v>894</v>
      </c>
      <c r="B61" t="s">
        <v>112</v>
      </c>
      <c r="C61" t="s">
        <v>23</v>
      </c>
      <c r="D61" t="s">
        <v>22</v>
      </c>
      <c r="E61">
        <v>31080</v>
      </c>
      <c r="F61" t="s">
        <v>12</v>
      </c>
      <c r="G61" t="s">
        <v>6</v>
      </c>
      <c r="H61" t="s">
        <v>10</v>
      </c>
      <c r="I61">
        <v>13</v>
      </c>
      <c r="J61">
        <v>0</v>
      </c>
      <c r="K61">
        <v>-56993.525999999998</v>
      </c>
      <c r="L61">
        <v>-56993.525999999998</v>
      </c>
      <c r="M61" s="16">
        <f t="shared" si="0"/>
        <v>0</v>
      </c>
    </row>
    <row r="62" spans="1:13" x14ac:dyDescent="0.25">
      <c r="A62" s="18" t="s">
        <v>895</v>
      </c>
      <c r="B62" t="s">
        <v>114</v>
      </c>
      <c r="C62" t="s">
        <v>23</v>
      </c>
      <c r="D62" t="s">
        <v>22</v>
      </c>
      <c r="E62">
        <v>31080</v>
      </c>
      <c r="F62" t="s">
        <v>12</v>
      </c>
      <c r="G62" t="s">
        <v>6</v>
      </c>
      <c r="H62" t="s">
        <v>10</v>
      </c>
      <c r="I62">
        <v>61</v>
      </c>
      <c r="J62">
        <v>4</v>
      </c>
      <c r="K62">
        <v>28662.84</v>
      </c>
      <c r="L62">
        <v>30736.54</v>
      </c>
      <c r="M62" s="16">
        <f t="shared" si="0"/>
        <v>2073.7000000000007</v>
      </c>
    </row>
    <row r="63" spans="1:13" x14ac:dyDescent="0.25">
      <c r="A63" s="18" t="s">
        <v>896</v>
      </c>
      <c r="B63" t="s">
        <v>117</v>
      </c>
      <c r="C63" t="s">
        <v>23</v>
      </c>
      <c r="D63" t="s">
        <v>22</v>
      </c>
      <c r="E63">
        <v>31080</v>
      </c>
      <c r="F63" t="s">
        <v>12</v>
      </c>
      <c r="G63" t="s">
        <v>6</v>
      </c>
      <c r="H63" t="s">
        <v>6</v>
      </c>
      <c r="I63">
        <v>5</v>
      </c>
      <c r="J63">
        <v>0</v>
      </c>
      <c r="K63">
        <v>-24540.196</v>
      </c>
      <c r="L63">
        <v>-24540.196</v>
      </c>
      <c r="M63" s="16">
        <f t="shared" si="0"/>
        <v>0</v>
      </c>
    </row>
    <row r="64" spans="1:13" x14ac:dyDescent="0.25">
      <c r="A64" s="18" t="s">
        <v>897</v>
      </c>
      <c r="B64" t="s">
        <v>785</v>
      </c>
      <c r="C64" t="s">
        <v>23</v>
      </c>
      <c r="D64" t="s">
        <v>22</v>
      </c>
      <c r="E64">
        <v>31080</v>
      </c>
      <c r="F64" t="s">
        <v>12</v>
      </c>
      <c r="G64" t="s">
        <v>6</v>
      </c>
      <c r="H64" t="s">
        <v>6</v>
      </c>
      <c r="I64">
        <v>1</v>
      </c>
      <c r="J64">
        <v>0</v>
      </c>
      <c r="K64">
        <v>2375.299</v>
      </c>
      <c r="L64">
        <v>2375.299</v>
      </c>
      <c r="M64" s="16">
        <f t="shared" si="0"/>
        <v>0</v>
      </c>
    </row>
    <row r="65" spans="1:13" x14ac:dyDescent="0.25">
      <c r="A65" s="18" t="s">
        <v>898</v>
      </c>
      <c r="B65" t="s">
        <v>120</v>
      </c>
      <c r="C65" t="s">
        <v>23</v>
      </c>
      <c r="D65" t="s">
        <v>22</v>
      </c>
      <c r="E65">
        <v>31080</v>
      </c>
      <c r="F65" t="s">
        <v>12</v>
      </c>
      <c r="G65" t="s">
        <v>6</v>
      </c>
      <c r="H65" t="s">
        <v>10</v>
      </c>
      <c r="I65">
        <v>147</v>
      </c>
      <c r="J65">
        <v>3</v>
      </c>
      <c r="K65">
        <v>112040.2</v>
      </c>
      <c r="L65">
        <v>104889.48</v>
      </c>
      <c r="M65" s="16">
        <f t="shared" si="0"/>
        <v>-7150.7200000000012</v>
      </c>
    </row>
    <row r="66" spans="1:13" x14ac:dyDescent="0.25">
      <c r="A66" s="18" t="s">
        <v>899</v>
      </c>
      <c r="B66" t="s">
        <v>121</v>
      </c>
      <c r="C66" t="s">
        <v>23</v>
      </c>
      <c r="D66" t="s">
        <v>22</v>
      </c>
      <c r="E66">
        <v>31080</v>
      </c>
      <c r="F66" t="s">
        <v>12</v>
      </c>
      <c r="G66" t="s">
        <v>6</v>
      </c>
      <c r="H66" t="s">
        <v>10</v>
      </c>
      <c r="I66">
        <v>47</v>
      </c>
      <c r="J66">
        <v>3</v>
      </c>
      <c r="K66">
        <v>-151387.454</v>
      </c>
      <c r="L66">
        <v>-154046.041</v>
      </c>
      <c r="M66" s="16">
        <f t="shared" si="0"/>
        <v>-2658.5869999999995</v>
      </c>
    </row>
    <row r="67" spans="1:13" x14ac:dyDescent="0.25">
      <c r="A67" s="18" t="s">
        <v>900</v>
      </c>
      <c r="B67" t="s">
        <v>122</v>
      </c>
      <c r="C67" t="s">
        <v>23</v>
      </c>
      <c r="D67" t="s">
        <v>22</v>
      </c>
      <c r="E67">
        <v>31080</v>
      </c>
      <c r="F67" t="s">
        <v>12</v>
      </c>
      <c r="G67" t="s">
        <v>6</v>
      </c>
      <c r="H67" t="s">
        <v>10</v>
      </c>
      <c r="I67">
        <v>29</v>
      </c>
      <c r="J67">
        <v>0</v>
      </c>
      <c r="K67">
        <v>45368.77</v>
      </c>
      <c r="L67">
        <v>38588.29</v>
      </c>
      <c r="M67" s="16">
        <f t="shared" si="0"/>
        <v>-6780.4799999999959</v>
      </c>
    </row>
    <row r="68" spans="1:13" x14ac:dyDescent="0.25">
      <c r="A68" s="18" t="s">
        <v>901</v>
      </c>
      <c r="B68" t="s">
        <v>124</v>
      </c>
      <c r="C68" t="s">
        <v>23</v>
      </c>
      <c r="D68" t="s">
        <v>22</v>
      </c>
      <c r="E68">
        <v>33700</v>
      </c>
      <c r="F68" t="s">
        <v>14</v>
      </c>
      <c r="G68" t="s">
        <v>6</v>
      </c>
      <c r="H68" t="s">
        <v>6</v>
      </c>
      <c r="I68">
        <v>142</v>
      </c>
      <c r="J68">
        <v>0</v>
      </c>
      <c r="K68">
        <v>243102.92</v>
      </c>
      <c r="L68">
        <v>214145.25</v>
      </c>
      <c r="M68" s="16">
        <f t="shared" si="0"/>
        <v>-28957.670000000013</v>
      </c>
    </row>
    <row r="69" spans="1:13" x14ac:dyDescent="0.25">
      <c r="A69" s="18" t="s">
        <v>902</v>
      </c>
      <c r="B69" t="s">
        <v>125</v>
      </c>
      <c r="C69" t="s">
        <v>23</v>
      </c>
      <c r="D69" t="s">
        <v>22</v>
      </c>
      <c r="E69">
        <v>31080</v>
      </c>
      <c r="F69" t="s">
        <v>12</v>
      </c>
      <c r="G69" t="s">
        <v>6</v>
      </c>
      <c r="H69" t="s">
        <v>10</v>
      </c>
      <c r="I69">
        <v>4</v>
      </c>
      <c r="J69">
        <v>0</v>
      </c>
      <c r="K69">
        <v>-15481.44</v>
      </c>
      <c r="L69">
        <v>-16132.95</v>
      </c>
      <c r="M69" s="16">
        <f t="shared" si="0"/>
        <v>-651.51000000000022</v>
      </c>
    </row>
    <row r="70" spans="1:13" x14ac:dyDescent="0.25">
      <c r="A70" s="18" t="s">
        <v>903</v>
      </c>
      <c r="B70" t="s">
        <v>126</v>
      </c>
      <c r="C70" t="s">
        <v>23</v>
      </c>
      <c r="D70" t="s">
        <v>22</v>
      </c>
      <c r="E70">
        <v>31080</v>
      </c>
      <c r="F70" t="s">
        <v>12</v>
      </c>
      <c r="G70" t="s">
        <v>6</v>
      </c>
      <c r="H70" t="s">
        <v>6</v>
      </c>
      <c r="I70">
        <v>5</v>
      </c>
      <c r="J70">
        <v>0</v>
      </c>
      <c r="K70">
        <v>6319.57</v>
      </c>
      <c r="L70">
        <v>6112.26</v>
      </c>
      <c r="M70" s="16">
        <f t="shared" ref="M70:M133" si="1">L70-K70</f>
        <v>-207.30999999999949</v>
      </c>
    </row>
    <row r="71" spans="1:13" x14ac:dyDescent="0.25">
      <c r="A71" s="18" t="s">
        <v>904</v>
      </c>
      <c r="B71" t="s">
        <v>127</v>
      </c>
      <c r="C71" t="s">
        <v>23</v>
      </c>
      <c r="D71" t="s">
        <v>22</v>
      </c>
      <c r="E71">
        <v>31080</v>
      </c>
      <c r="F71" t="s">
        <v>8</v>
      </c>
      <c r="G71" t="s">
        <v>6</v>
      </c>
      <c r="H71" t="s">
        <v>6</v>
      </c>
      <c r="I71">
        <v>16</v>
      </c>
      <c r="J71">
        <v>0</v>
      </c>
      <c r="K71">
        <v>-41415.031999999999</v>
      </c>
      <c r="L71">
        <v>-44021.904999999999</v>
      </c>
      <c r="M71" s="16">
        <f t="shared" si="1"/>
        <v>-2606.8729999999996</v>
      </c>
    </row>
    <row r="72" spans="1:13" x14ac:dyDescent="0.25">
      <c r="A72" s="18" t="s">
        <v>905</v>
      </c>
      <c r="B72" t="s">
        <v>128</v>
      </c>
      <c r="C72" t="s">
        <v>23</v>
      </c>
      <c r="D72" t="s">
        <v>22</v>
      </c>
      <c r="E72">
        <v>31080</v>
      </c>
      <c r="F72" t="s">
        <v>12</v>
      </c>
      <c r="G72" t="s">
        <v>6</v>
      </c>
      <c r="H72" t="s">
        <v>6</v>
      </c>
      <c r="I72">
        <v>5</v>
      </c>
      <c r="J72">
        <v>0</v>
      </c>
      <c r="K72">
        <v>-21676.76</v>
      </c>
      <c r="L72">
        <v>-31467.589980000001</v>
      </c>
      <c r="M72" s="16">
        <f t="shared" si="1"/>
        <v>-9790.8299800000023</v>
      </c>
    </row>
    <row r="73" spans="1:13" x14ac:dyDescent="0.25">
      <c r="A73" s="18" t="s">
        <v>906</v>
      </c>
      <c r="B73" t="s">
        <v>129</v>
      </c>
      <c r="C73" t="s">
        <v>23</v>
      </c>
      <c r="D73" t="s">
        <v>22</v>
      </c>
      <c r="E73">
        <v>31080</v>
      </c>
      <c r="F73" t="s">
        <v>12</v>
      </c>
      <c r="G73" t="s">
        <v>6</v>
      </c>
      <c r="H73" t="s">
        <v>10</v>
      </c>
      <c r="I73">
        <v>16</v>
      </c>
      <c r="J73">
        <v>1</v>
      </c>
      <c r="K73">
        <v>-58931.991000000002</v>
      </c>
      <c r="L73">
        <v>-58931.991000000002</v>
      </c>
      <c r="M73" s="16">
        <f t="shared" si="1"/>
        <v>0</v>
      </c>
    </row>
    <row r="74" spans="1:13" x14ac:dyDescent="0.25">
      <c r="A74" s="18" t="s">
        <v>907</v>
      </c>
      <c r="B74" t="s">
        <v>130</v>
      </c>
      <c r="C74" t="s">
        <v>23</v>
      </c>
      <c r="D74" t="s">
        <v>22</v>
      </c>
      <c r="E74">
        <v>31080</v>
      </c>
      <c r="F74" t="s">
        <v>12</v>
      </c>
      <c r="G74" t="s">
        <v>6</v>
      </c>
      <c r="H74" t="s">
        <v>10</v>
      </c>
      <c r="I74">
        <v>102</v>
      </c>
      <c r="J74">
        <v>3</v>
      </c>
      <c r="K74">
        <v>-44043.15</v>
      </c>
      <c r="L74">
        <v>-74107.48</v>
      </c>
      <c r="M74" s="16">
        <f t="shared" si="1"/>
        <v>-30064.329999999994</v>
      </c>
    </row>
    <row r="75" spans="1:13" x14ac:dyDescent="0.25">
      <c r="A75" s="18" t="s">
        <v>908</v>
      </c>
      <c r="B75" t="s">
        <v>131</v>
      </c>
      <c r="C75" t="s">
        <v>23</v>
      </c>
      <c r="D75" t="s">
        <v>22</v>
      </c>
      <c r="E75">
        <v>31080</v>
      </c>
      <c r="F75" t="s">
        <v>9</v>
      </c>
      <c r="G75" t="s">
        <v>6</v>
      </c>
      <c r="H75" t="s">
        <v>6</v>
      </c>
      <c r="I75">
        <v>13</v>
      </c>
      <c r="J75">
        <v>0</v>
      </c>
      <c r="K75">
        <v>-49973.1</v>
      </c>
      <c r="L75">
        <v>-49973.1</v>
      </c>
      <c r="M75" s="16">
        <f t="shared" si="1"/>
        <v>0</v>
      </c>
    </row>
    <row r="76" spans="1:13" x14ac:dyDescent="0.25">
      <c r="A76" s="18" t="s">
        <v>909</v>
      </c>
      <c r="B76" t="s">
        <v>133</v>
      </c>
      <c r="C76" t="s">
        <v>23</v>
      </c>
      <c r="D76" t="s">
        <v>22</v>
      </c>
      <c r="E76">
        <v>31080</v>
      </c>
      <c r="F76" t="s">
        <v>12</v>
      </c>
      <c r="G76" t="s">
        <v>6</v>
      </c>
      <c r="H76" t="s">
        <v>10</v>
      </c>
      <c r="I76">
        <v>41</v>
      </c>
      <c r="J76">
        <v>0</v>
      </c>
      <c r="K76">
        <v>-115806.955</v>
      </c>
      <c r="L76">
        <v>-115806.955</v>
      </c>
      <c r="M76" s="16">
        <f t="shared" si="1"/>
        <v>0</v>
      </c>
    </row>
    <row r="77" spans="1:13" x14ac:dyDescent="0.25">
      <c r="A77" s="18" t="s">
        <v>910</v>
      </c>
      <c r="B77" t="s">
        <v>134</v>
      </c>
      <c r="C77" t="s">
        <v>23</v>
      </c>
      <c r="D77" t="s">
        <v>22</v>
      </c>
      <c r="E77">
        <v>31080</v>
      </c>
      <c r="F77" t="s">
        <v>12</v>
      </c>
      <c r="G77" t="s">
        <v>6</v>
      </c>
      <c r="H77" t="s">
        <v>10</v>
      </c>
      <c r="I77">
        <v>2</v>
      </c>
      <c r="J77">
        <v>0</v>
      </c>
      <c r="K77">
        <v>11852.776</v>
      </c>
      <c r="L77">
        <v>11852.776</v>
      </c>
      <c r="M77" s="16">
        <f t="shared" si="1"/>
        <v>0</v>
      </c>
    </row>
    <row r="78" spans="1:13" x14ac:dyDescent="0.25">
      <c r="A78" s="18" t="s">
        <v>911</v>
      </c>
      <c r="B78" t="s">
        <v>136</v>
      </c>
      <c r="C78" t="s">
        <v>23</v>
      </c>
      <c r="D78" t="s">
        <v>22</v>
      </c>
      <c r="E78">
        <v>31080</v>
      </c>
      <c r="F78" t="s">
        <v>12</v>
      </c>
      <c r="G78" t="s">
        <v>6</v>
      </c>
      <c r="H78" t="s">
        <v>10</v>
      </c>
      <c r="I78">
        <v>35</v>
      </c>
      <c r="J78">
        <v>3</v>
      </c>
      <c r="K78">
        <v>-129535.55</v>
      </c>
      <c r="L78">
        <v>-129535.55</v>
      </c>
      <c r="M78" s="16">
        <f t="shared" si="1"/>
        <v>0</v>
      </c>
    </row>
    <row r="79" spans="1:13" x14ac:dyDescent="0.25">
      <c r="A79" s="18" t="s">
        <v>912</v>
      </c>
      <c r="B79" t="s">
        <v>138</v>
      </c>
      <c r="C79" t="s">
        <v>23</v>
      </c>
      <c r="D79" t="s">
        <v>22</v>
      </c>
      <c r="E79">
        <v>31080</v>
      </c>
      <c r="F79" t="s">
        <v>9</v>
      </c>
      <c r="G79" t="s">
        <v>10</v>
      </c>
      <c r="H79" t="s">
        <v>10</v>
      </c>
      <c r="I79">
        <v>46</v>
      </c>
      <c r="J79">
        <v>8</v>
      </c>
      <c r="K79">
        <v>-145148.79999999999</v>
      </c>
      <c r="L79">
        <v>-88518.605500000005</v>
      </c>
      <c r="M79" s="16">
        <f t="shared" si="1"/>
        <v>56630.194499999983</v>
      </c>
    </row>
    <row r="80" spans="1:13" x14ac:dyDescent="0.25">
      <c r="A80" s="18" t="s">
        <v>913</v>
      </c>
      <c r="B80" t="s">
        <v>139</v>
      </c>
      <c r="C80" t="s">
        <v>23</v>
      </c>
      <c r="D80" t="s">
        <v>22</v>
      </c>
      <c r="E80">
        <v>31080</v>
      </c>
      <c r="F80" t="s">
        <v>12</v>
      </c>
      <c r="G80" t="s">
        <v>6</v>
      </c>
      <c r="H80" t="s">
        <v>6</v>
      </c>
      <c r="I80">
        <v>3</v>
      </c>
      <c r="J80">
        <v>0</v>
      </c>
      <c r="K80">
        <v>-13121.532999999999</v>
      </c>
      <c r="L80">
        <v>-13121.532999999999</v>
      </c>
      <c r="M80" s="16">
        <f t="shared" si="1"/>
        <v>0</v>
      </c>
    </row>
    <row r="81" spans="1:13" x14ac:dyDescent="0.25">
      <c r="A81" s="18" t="s">
        <v>914</v>
      </c>
      <c r="B81" t="s">
        <v>140</v>
      </c>
      <c r="C81" t="s">
        <v>23</v>
      </c>
      <c r="D81" t="s">
        <v>22</v>
      </c>
      <c r="E81">
        <v>31080</v>
      </c>
      <c r="F81" t="s">
        <v>14</v>
      </c>
      <c r="G81" t="s">
        <v>6</v>
      </c>
      <c r="H81" t="s">
        <v>10</v>
      </c>
      <c r="I81">
        <v>1129</v>
      </c>
      <c r="J81">
        <v>10</v>
      </c>
      <c r="K81">
        <v>1352403.2</v>
      </c>
      <c r="L81">
        <v>1337256.8</v>
      </c>
      <c r="M81" s="16">
        <f t="shared" si="1"/>
        <v>-15146.399999999907</v>
      </c>
    </row>
    <row r="82" spans="1:13" x14ac:dyDescent="0.25">
      <c r="A82" s="18" t="s">
        <v>915</v>
      </c>
      <c r="B82" t="s">
        <v>151</v>
      </c>
      <c r="C82" t="s">
        <v>149</v>
      </c>
      <c r="D82" t="s">
        <v>148</v>
      </c>
      <c r="E82">
        <v>19740</v>
      </c>
      <c r="F82" t="s">
        <v>12</v>
      </c>
      <c r="G82" t="s">
        <v>6</v>
      </c>
      <c r="H82" t="s">
        <v>6</v>
      </c>
      <c r="I82">
        <v>52</v>
      </c>
      <c r="J82">
        <v>0</v>
      </c>
      <c r="K82">
        <v>-18389.13</v>
      </c>
      <c r="L82">
        <v>-21035.27</v>
      </c>
      <c r="M82" s="16">
        <f t="shared" si="1"/>
        <v>-2646.1399999999994</v>
      </c>
    </row>
    <row r="83" spans="1:13" x14ac:dyDescent="0.25">
      <c r="A83" s="18" t="s">
        <v>916</v>
      </c>
      <c r="B83" t="s">
        <v>152</v>
      </c>
      <c r="C83" t="s">
        <v>149</v>
      </c>
      <c r="D83" t="s">
        <v>148</v>
      </c>
      <c r="E83">
        <v>19740</v>
      </c>
      <c r="F83" t="s">
        <v>8</v>
      </c>
      <c r="G83" t="s">
        <v>6</v>
      </c>
      <c r="H83" t="s">
        <v>6</v>
      </c>
      <c r="I83">
        <v>83</v>
      </c>
      <c r="J83">
        <v>0</v>
      </c>
      <c r="K83">
        <v>57575.51</v>
      </c>
      <c r="L83">
        <v>50721.69</v>
      </c>
      <c r="M83" s="16">
        <f t="shared" si="1"/>
        <v>-6853.82</v>
      </c>
    </row>
    <row r="84" spans="1:13" x14ac:dyDescent="0.25">
      <c r="A84" s="18" t="s">
        <v>917</v>
      </c>
      <c r="B84" t="s">
        <v>158</v>
      </c>
      <c r="C84" t="s">
        <v>149</v>
      </c>
      <c r="D84" t="s">
        <v>148</v>
      </c>
      <c r="E84">
        <v>19740</v>
      </c>
      <c r="F84" t="s">
        <v>14</v>
      </c>
      <c r="G84" t="s">
        <v>6</v>
      </c>
      <c r="H84" t="s">
        <v>6</v>
      </c>
      <c r="I84">
        <v>164</v>
      </c>
      <c r="J84">
        <v>0</v>
      </c>
      <c r="K84">
        <v>124341.37</v>
      </c>
      <c r="L84">
        <v>110858.3</v>
      </c>
      <c r="M84" s="16">
        <f t="shared" si="1"/>
        <v>-13483.069999999992</v>
      </c>
    </row>
    <row r="85" spans="1:13" x14ac:dyDescent="0.25">
      <c r="A85" s="18" t="s">
        <v>918</v>
      </c>
      <c r="B85" t="s">
        <v>159</v>
      </c>
      <c r="C85" t="s">
        <v>149</v>
      </c>
      <c r="D85" t="s">
        <v>148</v>
      </c>
      <c r="E85">
        <v>19740</v>
      </c>
      <c r="F85" t="s">
        <v>14</v>
      </c>
      <c r="G85" t="s">
        <v>6</v>
      </c>
      <c r="H85" t="s">
        <v>6</v>
      </c>
      <c r="I85">
        <v>258</v>
      </c>
      <c r="J85">
        <v>0</v>
      </c>
      <c r="K85">
        <v>348605.43</v>
      </c>
      <c r="L85">
        <v>355343.14</v>
      </c>
      <c r="M85" s="16">
        <f t="shared" si="1"/>
        <v>6737.710000000021</v>
      </c>
    </row>
    <row r="86" spans="1:13" x14ac:dyDescent="0.25">
      <c r="A86" s="18" t="s">
        <v>919</v>
      </c>
      <c r="B86" t="s">
        <v>810</v>
      </c>
      <c r="C86" t="s">
        <v>149</v>
      </c>
      <c r="D86" t="s">
        <v>148</v>
      </c>
      <c r="E86">
        <v>19740</v>
      </c>
      <c r="F86" t="s">
        <v>12</v>
      </c>
      <c r="G86" t="s">
        <v>6</v>
      </c>
      <c r="H86" t="s">
        <v>6</v>
      </c>
      <c r="I86">
        <v>378</v>
      </c>
      <c r="J86">
        <v>0</v>
      </c>
      <c r="K86">
        <v>759591.93500000006</v>
      </c>
      <c r="L86">
        <v>782986.97400000005</v>
      </c>
      <c r="M86" s="16">
        <f t="shared" si="1"/>
        <v>23395.03899999999</v>
      </c>
    </row>
    <row r="87" spans="1:13" x14ac:dyDescent="0.25">
      <c r="A87" s="18" t="s">
        <v>920</v>
      </c>
      <c r="B87" t="s">
        <v>165</v>
      </c>
      <c r="C87" t="s">
        <v>149</v>
      </c>
      <c r="D87" t="s">
        <v>148</v>
      </c>
      <c r="E87">
        <v>19740</v>
      </c>
      <c r="F87" t="s">
        <v>12</v>
      </c>
      <c r="G87" t="s">
        <v>6</v>
      </c>
      <c r="H87" t="s">
        <v>6</v>
      </c>
      <c r="I87">
        <v>457</v>
      </c>
      <c r="J87">
        <v>0</v>
      </c>
      <c r="K87">
        <v>397090.28</v>
      </c>
      <c r="L87">
        <v>364474.42</v>
      </c>
      <c r="M87" s="16">
        <f t="shared" si="1"/>
        <v>-32615.860000000044</v>
      </c>
    </row>
    <row r="88" spans="1:13" x14ac:dyDescent="0.25">
      <c r="A88" s="18" t="s">
        <v>921</v>
      </c>
      <c r="B88" t="s">
        <v>168</v>
      </c>
      <c r="C88" t="s">
        <v>149</v>
      </c>
      <c r="D88" t="s">
        <v>148</v>
      </c>
      <c r="E88">
        <v>14500</v>
      </c>
      <c r="F88" t="s">
        <v>8</v>
      </c>
      <c r="G88" t="s">
        <v>6</v>
      </c>
      <c r="H88" t="s">
        <v>6</v>
      </c>
      <c r="I88">
        <v>28</v>
      </c>
      <c r="J88">
        <v>0</v>
      </c>
      <c r="K88">
        <v>32145.8</v>
      </c>
      <c r="L88">
        <v>32874.68</v>
      </c>
      <c r="M88" s="16">
        <f t="shared" si="1"/>
        <v>728.88000000000102</v>
      </c>
    </row>
    <row r="89" spans="1:13" x14ac:dyDescent="0.25">
      <c r="A89" s="18" t="s">
        <v>922</v>
      </c>
      <c r="B89" t="s">
        <v>173</v>
      </c>
      <c r="C89" t="s">
        <v>172</v>
      </c>
      <c r="D89" t="s">
        <v>171</v>
      </c>
      <c r="E89">
        <v>35300</v>
      </c>
      <c r="F89" t="s">
        <v>12</v>
      </c>
      <c r="G89" t="s">
        <v>6</v>
      </c>
      <c r="H89" t="s">
        <v>6</v>
      </c>
      <c r="I89">
        <v>94</v>
      </c>
      <c r="J89">
        <v>0</v>
      </c>
      <c r="K89">
        <v>44213.72</v>
      </c>
      <c r="L89">
        <v>37126.33</v>
      </c>
      <c r="M89" s="16">
        <f t="shared" si="1"/>
        <v>-7087.3899999999994</v>
      </c>
    </row>
    <row r="90" spans="1:13" x14ac:dyDescent="0.25">
      <c r="A90" s="18" t="s">
        <v>923</v>
      </c>
      <c r="B90" t="s">
        <v>174</v>
      </c>
      <c r="C90" t="s">
        <v>172</v>
      </c>
      <c r="D90" t="s">
        <v>171</v>
      </c>
      <c r="E90">
        <v>35980</v>
      </c>
      <c r="F90" t="s">
        <v>14</v>
      </c>
      <c r="G90" t="s">
        <v>10</v>
      </c>
      <c r="H90" t="s">
        <v>6</v>
      </c>
      <c r="I90">
        <v>246</v>
      </c>
      <c r="J90">
        <v>0</v>
      </c>
      <c r="K90">
        <v>715224.04700000002</v>
      </c>
      <c r="L90">
        <v>766856.55299999996</v>
      </c>
      <c r="M90" s="16">
        <f t="shared" si="1"/>
        <v>51632.505999999936</v>
      </c>
    </row>
    <row r="91" spans="1:13" x14ac:dyDescent="0.25">
      <c r="A91" s="18" t="s">
        <v>924</v>
      </c>
      <c r="B91" t="s">
        <v>175</v>
      </c>
      <c r="C91" t="s">
        <v>172</v>
      </c>
      <c r="D91" t="s">
        <v>171</v>
      </c>
      <c r="E91">
        <v>35300</v>
      </c>
      <c r="F91" t="s">
        <v>12</v>
      </c>
      <c r="G91" t="s">
        <v>6</v>
      </c>
      <c r="H91" t="s">
        <v>6</v>
      </c>
      <c r="I91">
        <v>90</v>
      </c>
      <c r="J91">
        <v>0</v>
      </c>
      <c r="K91">
        <v>113080.38</v>
      </c>
      <c r="L91">
        <v>111382.18</v>
      </c>
      <c r="M91" s="16">
        <f t="shared" si="1"/>
        <v>-1698.2000000000116</v>
      </c>
    </row>
    <row r="92" spans="1:13" x14ac:dyDescent="0.25">
      <c r="A92" s="18" t="s">
        <v>925</v>
      </c>
      <c r="B92" t="s">
        <v>176</v>
      </c>
      <c r="C92" t="s">
        <v>172</v>
      </c>
      <c r="D92" t="s">
        <v>171</v>
      </c>
      <c r="E92">
        <v>35300</v>
      </c>
      <c r="F92" t="s">
        <v>12</v>
      </c>
      <c r="G92" t="s">
        <v>6</v>
      </c>
      <c r="H92" t="s">
        <v>6</v>
      </c>
      <c r="I92">
        <v>139</v>
      </c>
      <c r="J92">
        <v>0</v>
      </c>
      <c r="K92">
        <v>352822.57</v>
      </c>
      <c r="L92">
        <v>345891.26</v>
      </c>
      <c r="M92" s="16">
        <f t="shared" si="1"/>
        <v>-6931.3099999999977</v>
      </c>
    </row>
    <row r="93" spans="1:13" x14ac:dyDescent="0.25">
      <c r="A93" s="18" t="s">
        <v>926</v>
      </c>
      <c r="B93" t="s">
        <v>772</v>
      </c>
      <c r="C93" t="s">
        <v>172</v>
      </c>
      <c r="D93" t="s">
        <v>171</v>
      </c>
      <c r="E93">
        <v>35300</v>
      </c>
      <c r="F93" t="s">
        <v>14</v>
      </c>
      <c r="G93" t="s">
        <v>6</v>
      </c>
      <c r="H93" t="s">
        <v>6</v>
      </c>
      <c r="I93">
        <v>9</v>
      </c>
      <c r="J93">
        <v>0</v>
      </c>
      <c r="K93">
        <v>-8942.5</v>
      </c>
      <c r="L93">
        <v>-657.38</v>
      </c>
      <c r="M93" s="16">
        <f t="shared" si="1"/>
        <v>8285.1200000000008</v>
      </c>
    </row>
    <row r="94" spans="1:13" x14ac:dyDescent="0.25">
      <c r="A94" s="18" t="s">
        <v>927</v>
      </c>
      <c r="B94" t="s">
        <v>177</v>
      </c>
      <c r="C94" t="s">
        <v>172</v>
      </c>
      <c r="D94" t="s">
        <v>171</v>
      </c>
      <c r="E94">
        <v>35980</v>
      </c>
      <c r="F94" t="s">
        <v>9</v>
      </c>
      <c r="G94" t="s">
        <v>10</v>
      </c>
      <c r="H94" t="s">
        <v>6</v>
      </c>
      <c r="I94">
        <v>185</v>
      </c>
      <c r="J94">
        <v>0</v>
      </c>
      <c r="K94">
        <v>0</v>
      </c>
      <c r="L94">
        <v>0</v>
      </c>
      <c r="M94" s="16">
        <f t="shared" si="1"/>
        <v>0</v>
      </c>
    </row>
    <row r="95" spans="1:13" x14ac:dyDescent="0.25">
      <c r="A95" s="18" t="s">
        <v>928</v>
      </c>
      <c r="B95" t="s">
        <v>178</v>
      </c>
      <c r="C95" t="s">
        <v>172</v>
      </c>
      <c r="D95" t="s">
        <v>171</v>
      </c>
      <c r="E95">
        <v>35300</v>
      </c>
      <c r="F95" t="s">
        <v>14</v>
      </c>
      <c r="G95" t="s">
        <v>6</v>
      </c>
      <c r="H95" t="s">
        <v>6</v>
      </c>
      <c r="I95">
        <v>57</v>
      </c>
      <c r="J95">
        <v>0</v>
      </c>
      <c r="K95">
        <v>0</v>
      </c>
      <c r="L95">
        <v>36099.93</v>
      </c>
      <c r="M95" s="16">
        <f t="shared" si="1"/>
        <v>36099.93</v>
      </c>
    </row>
    <row r="96" spans="1:13" x14ac:dyDescent="0.25">
      <c r="A96" s="18" t="s">
        <v>929</v>
      </c>
      <c r="B96" t="s">
        <v>181</v>
      </c>
      <c r="C96" t="s">
        <v>180</v>
      </c>
      <c r="D96" t="s">
        <v>179</v>
      </c>
      <c r="E96">
        <v>33100</v>
      </c>
      <c r="F96" t="s">
        <v>12</v>
      </c>
      <c r="G96" t="s">
        <v>6</v>
      </c>
      <c r="H96" t="s">
        <v>10</v>
      </c>
      <c r="I96">
        <v>258</v>
      </c>
      <c r="J96">
        <v>0</v>
      </c>
      <c r="K96">
        <v>-244357.46</v>
      </c>
      <c r="L96">
        <v>-311591.11</v>
      </c>
      <c r="M96" s="16">
        <f t="shared" si="1"/>
        <v>-67233.649999999994</v>
      </c>
    </row>
    <row r="97" spans="1:13" x14ac:dyDescent="0.25">
      <c r="A97" s="18" t="s">
        <v>930</v>
      </c>
      <c r="B97" t="s">
        <v>811</v>
      </c>
      <c r="C97" t="s">
        <v>180</v>
      </c>
      <c r="D97" t="s">
        <v>179</v>
      </c>
      <c r="E97">
        <v>36740</v>
      </c>
      <c r="F97" t="s">
        <v>12</v>
      </c>
      <c r="G97" t="s">
        <v>6</v>
      </c>
      <c r="H97" t="s">
        <v>6</v>
      </c>
      <c r="I97">
        <v>1</v>
      </c>
      <c r="J97">
        <v>0</v>
      </c>
      <c r="L97">
        <v>-3947.3690000000001</v>
      </c>
      <c r="M97" s="16">
        <f t="shared" si="1"/>
        <v>-3947.3690000000001</v>
      </c>
    </row>
    <row r="98" spans="1:13" x14ac:dyDescent="0.25">
      <c r="A98" s="18" t="s">
        <v>931</v>
      </c>
      <c r="B98" t="s">
        <v>182</v>
      </c>
      <c r="C98" t="s">
        <v>180</v>
      </c>
      <c r="D98" t="s">
        <v>179</v>
      </c>
      <c r="E98">
        <v>36740</v>
      </c>
      <c r="F98" t="s">
        <v>14</v>
      </c>
      <c r="G98" t="s">
        <v>6</v>
      </c>
      <c r="H98" t="s">
        <v>10</v>
      </c>
      <c r="I98">
        <v>463</v>
      </c>
      <c r="J98">
        <v>1</v>
      </c>
      <c r="K98">
        <v>-275968.59999999998</v>
      </c>
      <c r="L98">
        <v>-284844.96999999997</v>
      </c>
      <c r="M98" s="16">
        <f t="shared" si="1"/>
        <v>-8876.3699999999953</v>
      </c>
    </row>
    <row r="99" spans="1:13" x14ac:dyDescent="0.25">
      <c r="A99" s="18" t="s">
        <v>932</v>
      </c>
      <c r="B99" t="s">
        <v>183</v>
      </c>
      <c r="C99" t="s">
        <v>180</v>
      </c>
      <c r="D99" t="s">
        <v>179</v>
      </c>
      <c r="E99">
        <v>33100</v>
      </c>
      <c r="F99" t="s">
        <v>14</v>
      </c>
      <c r="G99" t="s">
        <v>6</v>
      </c>
      <c r="H99" t="s">
        <v>6</v>
      </c>
      <c r="I99">
        <v>84</v>
      </c>
      <c r="J99">
        <v>0</v>
      </c>
      <c r="K99">
        <v>55230.99</v>
      </c>
      <c r="L99">
        <v>10357.98</v>
      </c>
      <c r="M99" s="16">
        <f t="shared" si="1"/>
        <v>-44873.009999999995</v>
      </c>
    </row>
    <row r="100" spans="1:13" x14ac:dyDescent="0.25">
      <c r="A100" s="18" t="s">
        <v>933</v>
      </c>
      <c r="B100" t="s">
        <v>187</v>
      </c>
      <c r="C100" t="s">
        <v>180</v>
      </c>
      <c r="D100" t="s">
        <v>179</v>
      </c>
      <c r="E100">
        <v>37860</v>
      </c>
      <c r="F100" t="s">
        <v>8</v>
      </c>
      <c r="G100" t="s">
        <v>6</v>
      </c>
      <c r="H100" t="s">
        <v>6</v>
      </c>
      <c r="I100">
        <v>224</v>
      </c>
      <c r="J100">
        <v>0</v>
      </c>
      <c r="K100">
        <v>504556.71899999998</v>
      </c>
      <c r="L100">
        <v>499326.07199999999</v>
      </c>
      <c r="M100" s="16">
        <f t="shared" si="1"/>
        <v>-5230.6469999999972</v>
      </c>
    </row>
    <row r="101" spans="1:13" x14ac:dyDescent="0.25">
      <c r="A101" s="18" t="s">
        <v>934</v>
      </c>
      <c r="B101" t="s">
        <v>188</v>
      </c>
      <c r="C101" t="s">
        <v>180</v>
      </c>
      <c r="D101" t="s">
        <v>179</v>
      </c>
      <c r="E101">
        <v>33100</v>
      </c>
      <c r="F101" t="s">
        <v>12</v>
      </c>
      <c r="G101" t="s">
        <v>6</v>
      </c>
      <c r="H101" t="s">
        <v>6</v>
      </c>
      <c r="I101">
        <v>59</v>
      </c>
      <c r="J101">
        <v>0</v>
      </c>
      <c r="K101">
        <v>145737.103</v>
      </c>
      <c r="L101">
        <v>150299.93599999999</v>
      </c>
      <c r="M101" s="16">
        <f t="shared" si="1"/>
        <v>4562.8329999999842</v>
      </c>
    </row>
    <row r="102" spans="1:13" x14ac:dyDescent="0.25">
      <c r="A102" s="18" t="s">
        <v>935</v>
      </c>
      <c r="B102" t="s">
        <v>189</v>
      </c>
      <c r="C102" t="s">
        <v>180</v>
      </c>
      <c r="D102" t="s">
        <v>179</v>
      </c>
      <c r="E102">
        <v>36740</v>
      </c>
      <c r="F102" t="s">
        <v>12</v>
      </c>
      <c r="G102" t="s">
        <v>6</v>
      </c>
      <c r="H102" t="s">
        <v>6</v>
      </c>
      <c r="I102">
        <v>53</v>
      </c>
      <c r="J102">
        <v>0</v>
      </c>
      <c r="K102">
        <v>-45653.77</v>
      </c>
      <c r="L102">
        <v>-48010.86</v>
      </c>
      <c r="M102" s="16">
        <f t="shared" si="1"/>
        <v>-2357.0900000000038</v>
      </c>
    </row>
    <row r="103" spans="1:13" x14ac:dyDescent="0.25">
      <c r="A103" s="18" t="s">
        <v>936</v>
      </c>
      <c r="B103" t="s">
        <v>190</v>
      </c>
      <c r="C103" t="s">
        <v>180</v>
      </c>
      <c r="D103" t="s">
        <v>179</v>
      </c>
      <c r="E103">
        <v>45300</v>
      </c>
      <c r="F103" t="s">
        <v>9</v>
      </c>
      <c r="G103" t="s">
        <v>6</v>
      </c>
      <c r="H103" t="s">
        <v>6</v>
      </c>
      <c r="I103">
        <v>27</v>
      </c>
      <c r="J103">
        <v>0</v>
      </c>
      <c r="K103">
        <v>0</v>
      </c>
      <c r="L103">
        <v>-36493.81</v>
      </c>
      <c r="M103" s="16">
        <f t="shared" si="1"/>
        <v>-36493.81</v>
      </c>
    </row>
    <row r="104" spans="1:13" x14ac:dyDescent="0.25">
      <c r="A104" s="18" t="s">
        <v>937</v>
      </c>
      <c r="B104" t="s">
        <v>191</v>
      </c>
      <c r="C104" t="s">
        <v>180</v>
      </c>
      <c r="D104" t="s">
        <v>179</v>
      </c>
      <c r="E104">
        <v>33100</v>
      </c>
      <c r="F104" t="s">
        <v>12</v>
      </c>
      <c r="G104" t="s">
        <v>6</v>
      </c>
      <c r="H104" t="s">
        <v>6</v>
      </c>
      <c r="I104">
        <v>64</v>
      </c>
      <c r="J104">
        <v>0</v>
      </c>
      <c r="K104">
        <v>47220.72</v>
      </c>
      <c r="L104">
        <v>6598.25</v>
      </c>
      <c r="M104" s="16">
        <f t="shared" si="1"/>
        <v>-40622.47</v>
      </c>
    </row>
    <row r="105" spans="1:13" x14ac:dyDescent="0.25">
      <c r="A105" s="18" t="s">
        <v>938</v>
      </c>
      <c r="B105" t="s">
        <v>192</v>
      </c>
      <c r="C105" t="s">
        <v>180</v>
      </c>
      <c r="D105" t="s">
        <v>179</v>
      </c>
      <c r="E105">
        <v>33100</v>
      </c>
      <c r="F105" t="s">
        <v>12</v>
      </c>
      <c r="G105" t="s">
        <v>10</v>
      </c>
      <c r="H105" t="s">
        <v>6</v>
      </c>
      <c r="I105">
        <v>67</v>
      </c>
      <c r="J105">
        <v>0</v>
      </c>
      <c r="K105">
        <v>-82562.44</v>
      </c>
      <c r="L105">
        <v>-86131.86</v>
      </c>
      <c r="M105" s="16">
        <f t="shared" si="1"/>
        <v>-3569.4199999999983</v>
      </c>
    </row>
    <row r="106" spans="1:13" x14ac:dyDescent="0.25">
      <c r="A106" s="18" t="s">
        <v>939</v>
      </c>
      <c r="B106" t="s">
        <v>193</v>
      </c>
      <c r="C106" t="s">
        <v>180</v>
      </c>
      <c r="D106" t="s">
        <v>179</v>
      </c>
      <c r="E106">
        <v>33100</v>
      </c>
      <c r="F106" t="s">
        <v>12</v>
      </c>
      <c r="G106" t="s">
        <v>6</v>
      </c>
      <c r="H106" t="s">
        <v>6</v>
      </c>
      <c r="I106">
        <v>107</v>
      </c>
      <c r="J106">
        <v>0</v>
      </c>
      <c r="K106">
        <v>23965.56</v>
      </c>
      <c r="L106">
        <v>31533.79</v>
      </c>
      <c r="M106" s="16">
        <f t="shared" si="1"/>
        <v>7568.23</v>
      </c>
    </row>
    <row r="107" spans="1:13" x14ac:dyDescent="0.25">
      <c r="A107" s="18" t="s">
        <v>940</v>
      </c>
      <c r="B107" t="s">
        <v>194</v>
      </c>
      <c r="C107" t="s">
        <v>180</v>
      </c>
      <c r="D107" t="s">
        <v>179</v>
      </c>
      <c r="E107">
        <v>45300</v>
      </c>
      <c r="F107" t="s">
        <v>14</v>
      </c>
      <c r="G107" t="s">
        <v>6</v>
      </c>
      <c r="H107" t="s">
        <v>6</v>
      </c>
      <c r="I107">
        <v>26</v>
      </c>
      <c r="J107">
        <v>0</v>
      </c>
      <c r="K107">
        <v>20274.419999999998</v>
      </c>
      <c r="L107">
        <v>67060.298999999999</v>
      </c>
      <c r="M107" s="16">
        <f t="shared" si="1"/>
        <v>46785.879000000001</v>
      </c>
    </row>
    <row r="108" spans="1:13" x14ac:dyDescent="0.25">
      <c r="A108" s="18" t="s">
        <v>941</v>
      </c>
      <c r="B108" t="s">
        <v>195</v>
      </c>
      <c r="C108" t="s">
        <v>180</v>
      </c>
      <c r="D108" t="s">
        <v>179</v>
      </c>
      <c r="E108">
        <v>38940</v>
      </c>
      <c r="F108" t="s">
        <v>12</v>
      </c>
      <c r="G108" t="s">
        <v>6</v>
      </c>
      <c r="H108" t="s">
        <v>6</v>
      </c>
      <c r="I108">
        <v>77</v>
      </c>
      <c r="J108">
        <v>0</v>
      </c>
      <c r="K108">
        <v>-8551.1299999999992</v>
      </c>
      <c r="L108">
        <v>-1927.99</v>
      </c>
      <c r="M108" s="16">
        <f t="shared" si="1"/>
        <v>6623.1399999999994</v>
      </c>
    </row>
    <row r="109" spans="1:13" x14ac:dyDescent="0.25">
      <c r="A109" s="18" t="s">
        <v>942</v>
      </c>
      <c r="B109" t="s">
        <v>196</v>
      </c>
      <c r="C109" t="s">
        <v>180</v>
      </c>
      <c r="D109" t="s">
        <v>179</v>
      </c>
      <c r="E109">
        <v>45300</v>
      </c>
      <c r="F109" t="s">
        <v>14</v>
      </c>
      <c r="G109" t="s">
        <v>6</v>
      </c>
      <c r="H109" t="s">
        <v>6</v>
      </c>
      <c r="I109">
        <v>68</v>
      </c>
      <c r="J109">
        <v>0</v>
      </c>
      <c r="K109">
        <v>36827.19</v>
      </c>
      <c r="L109">
        <v>34752.65</v>
      </c>
      <c r="M109" s="16">
        <f t="shared" si="1"/>
        <v>-2074.5400000000009</v>
      </c>
    </row>
    <row r="110" spans="1:13" x14ac:dyDescent="0.25">
      <c r="A110" s="18" t="s">
        <v>943</v>
      </c>
      <c r="B110" t="s">
        <v>197</v>
      </c>
      <c r="C110" t="s">
        <v>180</v>
      </c>
      <c r="D110" t="s">
        <v>179</v>
      </c>
      <c r="E110">
        <v>33100</v>
      </c>
      <c r="F110" t="s">
        <v>12</v>
      </c>
      <c r="G110" t="s">
        <v>6</v>
      </c>
      <c r="H110" t="s">
        <v>6</v>
      </c>
      <c r="I110">
        <v>4</v>
      </c>
      <c r="J110">
        <v>0</v>
      </c>
      <c r="K110">
        <v>-10752.062</v>
      </c>
      <c r="L110">
        <v>-13060.166999999999</v>
      </c>
      <c r="M110" s="16">
        <f t="shared" si="1"/>
        <v>-2308.1049999999996</v>
      </c>
    </row>
    <row r="111" spans="1:13" x14ac:dyDescent="0.25">
      <c r="A111" s="18" t="s">
        <v>944</v>
      </c>
      <c r="B111" t="s">
        <v>198</v>
      </c>
      <c r="C111" t="s">
        <v>180</v>
      </c>
      <c r="D111" t="s">
        <v>179</v>
      </c>
      <c r="E111">
        <v>36740</v>
      </c>
      <c r="F111" t="s">
        <v>8</v>
      </c>
      <c r="G111" t="s">
        <v>6</v>
      </c>
      <c r="H111" t="s">
        <v>10</v>
      </c>
      <c r="I111">
        <v>137</v>
      </c>
      <c r="J111">
        <v>0</v>
      </c>
      <c r="K111">
        <v>130958.53</v>
      </c>
      <c r="L111">
        <v>132637.01</v>
      </c>
      <c r="M111" s="16">
        <f t="shared" si="1"/>
        <v>1678.4800000000105</v>
      </c>
    </row>
    <row r="112" spans="1:13" x14ac:dyDescent="0.25">
      <c r="A112" s="18" t="s">
        <v>945</v>
      </c>
      <c r="B112" t="s">
        <v>199</v>
      </c>
      <c r="C112" t="s">
        <v>180</v>
      </c>
      <c r="D112" t="s">
        <v>179</v>
      </c>
      <c r="E112">
        <v>33100</v>
      </c>
      <c r="F112" t="s">
        <v>12</v>
      </c>
      <c r="G112" t="s">
        <v>6</v>
      </c>
      <c r="H112" t="s">
        <v>6</v>
      </c>
      <c r="I112">
        <v>5</v>
      </c>
      <c r="J112">
        <v>0</v>
      </c>
      <c r="K112">
        <v>-17130.686000000002</v>
      </c>
      <c r="L112">
        <v>-19458.90769</v>
      </c>
      <c r="M112" s="16">
        <f t="shared" si="1"/>
        <v>-2328.2216899999985</v>
      </c>
    </row>
    <row r="113" spans="1:13" x14ac:dyDescent="0.25">
      <c r="A113" s="18" t="s">
        <v>946</v>
      </c>
      <c r="B113" t="s">
        <v>200</v>
      </c>
      <c r="C113" t="s">
        <v>180</v>
      </c>
      <c r="D113" t="s">
        <v>179</v>
      </c>
      <c r="E113">
        <v>45300</v>
      </c>
      <c r="F113" t="s">
        <v>12</v>
      </c>
      <c r="G113" t="s">
        <v>6</v>
      </c>
      <c r="H113" t="s">
        <v>6</v>
      </c>
      <c r="I113">
        <v>39</v>
      </c>
      <c r="J113">
        <v>0</v>
      </c>
      <c r="K113">
        <v>35921.949999999997</v>
      </c>
      <c r="L113">
        <v>36800.53</v>
      </c>
      <c r="M113" s="16">
        <f t="shared" si="1"/>
        <v>878.58000000000175</v>
      </c>
    </row>
    <row r="114" spans="1:13" x14ac:dyDescent="0.25">
      <c r="A114" s="18" t="s">
        <v>947</v>
      </c>
      <c r="B114" t="s">
        <v>201</v>
      </c>
      <c r="C114" t="s">
        <v>180</v>
      </c>
      <c r="D114" t="s">
        <v>179</v>
      </c>
      <c r="E114">
        <v>36740</v>
      </c>
      <c r="F114" t="s">
        <v>12</v>
      </c>
      <c r="G114" t="s">
        <v>6</v>
      </c>
      <c r="H114" t="s">
        <v>6</v>
      </c>
      <c r="I114">
        <v>300</v>
      </c>
      <c r="J114">
        <v>0</v>
      </c>
      <c r="K114">
        <v>350524.18</v>
      </c>
      <c r="L114">
        <v>379746.32</v>
      </c>
      <c r="M114" s="16">
        <f t="shared" si="1"/>
        <v>29222.140000000014</v>
      </c>
    </row>
    <row r="115" spans="1:13" x14ac:dyDescent="0.25">
      <c r="A115" s="18" t="s">
        <v>948</v>
      </c>
      <c r="B115" t="s">
        <v>202</v>
      </c>
      <c r="C115" t="s">
        <v>180</v>
      </c>
      <c r="D115" t="s">
        <v>179</v>
      </c>
      <c r="E115">
        <v>45300</v>
      </c>
      <c r="F115" t="s">
        <v>14</v>
      </c>
      <c r="G115" t="s">
        <v>6</v>
      </c>
      <c r="H115" t="s">
        <v>6</v>
      </c>
      <c r="I115">
        <v>7</v>
      </c>
      <c r="J115">
        <v>0</v>
      </c>
      <c r="K115">
        <v>0</v>
      </c>
      <c r="L115">
        <v>0</v>
      </c>
      <c r="M115" s="16">
        <f t="shared" si="1"/>
        <v>0</v>
      </c>
    </row>
    <row r="116" spans="1:13" x14ac:dyDescent="0.25">
      <c r="A116" s="18" t="s">
        <v>949</v>
      </c>
      <c r="B116" t="s">
        <v>203</v>
      </c>
      <c r="C116" t="s">
        <v>180</v>
      </c>
      <c r="D116" t="s">
        <v>179</v>
      </c>
      <c r="E116">
        <v>45300</v>
      </c>
      <c r="F116" t="s">
        <v>9</v>
      </c>
      <c r="G116" t="s">
        <v>6</v>
      </c>
      <c r="H116" t="s">
        <v>6</v>
      </c>
      <c r="I116">
        <v>102</v>
      </c>
      <c r="J116">
        <v>0</v>
      </c>
      <c r="K116">
        <v>-193118.33</v>
      </c>
      <c r="L116">
        <v>-236020.01</v>
      </c>
      <c r="M116" s="16">
        <f t="shared" si="1"/>
        <v>-42901.680000000022</v>
      </c>
    </row>
    <row r="117" spans="1:13" x14ac:dyDescent="0.25">
      <c r="A117" s="18" t="s">
        <v>950</v>
      </c>
      <c r="B117" t="s">
        <v>204</v>
      </c>
      <c r="C117" t="s">
        <v>180</v>
      </c>
      <c r="D117" t="s">
        <v>179</v>
      </c>
      <c r="E117">
        <v>45300</v>
      </c>
      <c r="F117" t="s">
        <v>12</v>
      </c>
      <c r="G117" t="s">
        <v>6</v>
      </c>
      <c r="H117" t="s">
        <v>6</v>
      </c>
      <c r="I117">
        <v>27</v>
      </c>
      <c r="J117">
        <v>0</v>
      </c>
      <c r="K117">
        <v>-60650.822999999997</v>
      </c>
      <c r="L117">
        <v>-60650.822999999997</v>
      </c>
      <c r="M117" s="16">
        <f t="shared" si="1"/>
        <v>0</v>
      </c>
    </row>
    <row r="118" spans="1:13" x14ac:dyDescent="0.25">
      <c r="A118" s="18" t="s">
        <v>951</v>
      </c>
      <c r="B118" t="s">
        <v>205</v>
      </c>
      <c r="C118" t="s">
        <v>180</v>
      </c>
      <c r="D118" t="s">
        <v>179</v>
      </c>
      <c r="E118">
        <v>45300</v>
      </c>
      <c r="F118" t="s">
        <v>8</v>
      </c>
      <c r="G118" t="s">
        <v>6</v>
      </c>
      <c r="H118" t="s">
        <v>6</v>
      </c>
      <c r="I118">
        <v>41</v>
      </c>
      <c r="J118">
        <v>0</v>
      </c>
      <c r="K118">
        <v>-4634.8900000000003</v>
      </c>
      <c r="L118">
        <v>-3508.41</v>
      </c>
      <c r="M118" s="16">
        <f t="shared" si="1"/>
        <v>1126.4800000000005</v>
      </c>
    </row>
    <row r="119" spans="1:13" x14ac:dyDescent="0.25">
      <c r="A119" s="18" t="s">
        <v>952</v>
      </c>
      <c r="B119" t="s">
        <v>786</v>
      </c>
      <c r="C119" t="s">
        <v>180</v>
      </c>
      <c r="D119" t="s">
        <v>179</v>
      </c>
      <c r="E119">
        <v>33100</v>
      </c>
      <c r="F119" t="s">
        <v>12</v>
      </c>
      <c r="G119" t="s">
        <v>6</v>
      </c>
      <c r="H119" t="s">
        <v>6</v>
      </c>
      <c r="I119">
        <v>5</v>
      </c>
      <c r="J119">
        <v>0</v>
      </c>
      <c r="K119">
        <v>7802.5</v>
      </c>
      <c r="L119">
        <v>10028.719999999999</v>
      </c>
      <c r="M119" s="16">
        <f t="shared" si="1"/>
        <v>2226.2199999999993</v>
      </c>
    </row>
    <row r="120" spans="1:13" x14ac:dyDescent="0.25">
      <c r="A120" s="18" t="s">
        <v>953</v>
      </c>
      <c r="B120" t="s">
        <v>206</v>
      </c>
      <c r="C120" t="s">
        <v>180</v>
      </c>
      <c r="D120" t="s">
        <v>179</v>
      </c>
      <c r="E120">
        <v>45300</v>
      </c>
      <c r="F120" t="s">
        <v>8</v>
      </c>
      <c r="G120" t="s">
        <v>6</v>
      </c>
      <c r="H120" t="s">
        <v>6</v>
      </c>
      <c r="I120">
        <v>124</v>
      </c>
      <c r="J120">
        <v>0</v>
      </c>
      <c r="K120">
        <v>-227450.86</v>
      </c>
      <c r="L120">
        <v>-254740.82</v>
      </c>
      <c r="M120" s="16">
        <f t="shared" si="1"/>
        <v>-27289.960000000021</v>
      </c>
    </row>
    <row r="121" spans="1:13" x14ac:dyDescent="0.25">
      <c r="A121" s="18" t="s">
        <v>954</v>
      </c>
      <c r="B121" t="s">
        <v>787</v>
      </c>
      <c r="C121" t="s">
        <v>180</v>
      </c>
      <c r="D121" t="s">
        <v>179</v>
      </c>
      <c r="E121">
        <v>33100</v>
      </c>
      <c r="F121" t="s">
        <v>12</v>
      </c>
      <c r="G121" t="s">
        <v>6</v>
      </c>
      <c r="H121" t="s">
        <v>6</v>
      </c>
      <c r="I121">
        <v>5</v>
      </c>
      <c r="J121">
        <v>0</v>
      </c>
      <c r="K121">
        <v>-8301.107</v>
      </c>
      <c r="L121">
        <v>-4549.5200000000004</v>
      </c>
      <c r="M121" s="16">
        <f t="shared" si="1"/>
        <v>3751.5869999999995</v>
      </c>
    </row>
    <row r="122" spans="1:13" x14ac:dyDescent="0.25">
      <c r="A122" s="18" t="s">
        <v>955</v>
      </c>
      <c r="B122" t="s">
        <v>207</v>
      </c>
      <c r="C122" t="s">
        <v>180</v>
      </c>
      <c r="D122" t="s">
        <v>179</v>
      </c>
      <c r="E122">
        <v>36740</v>
      </c>
      <c r="F122" t="s">
        <v>9</v>
      </c>
      <c r="G122" t="s">
        <v>6</v>
      </c>
      <c r="H122" t="s">
        <v>10</v>
      </c>
      <c r="I122">
        <v>151</v>
      </c>
      <c r="J122">
        <v>2</v>
      </c>
      <c r="K122">
        <v>0</v>
      </c>
      <c r="L122">
        <v>0</v>
      </c>
      <c r="M122" s="16">
        <f t="shared" si="1"/>
        <v>0</v>
      </c>
    </row>
    <row r="123" spans="1:13" x14ac:dyDescent="0.25">
      <c r="A123" s="18" t="s">
        <v>956</v>
      </c>
      <c r="B123" t="s">
        <v>208</v>
      </c>
      <c r="C123" t="s">
        <v>180</v>
      </c>
      <c r="D123" t="s">
        <v>179</v>
      </c>
      <c r="E123">
        <v>33100</v>
      </c>
      <c r="F123" t="s">
        <v>12</v>
      </c>
      <c r="G123" t="s">
        <v>6</v>
      </c>
      <c r="H123" t="s">
        <v>6</v>
      </c>
      <c r="I123">
        <v>279</v>
      </c>
      <c r="J123">
        <v>0</v>
      </c>
      <c r="K123">
        <v>161677.91</v>
      </c>
      <c r="L123">
        <v>143937.82999999999</v>
      </c>
      <c r="M123" s="16">
        <f t="shared" si="1"/>
        <v>-17740.080000000016</v>
      </c>
    </row>
    <row r="124" spans="1:13" x14ac:dyDescent="0.25">
      <c r="A124" s="18" t="s">
        <v>957</v>
      </c>
      <c r="B124" t="s">
        <v>209</v>
      </c>
      <c r="C124" t="s">
        <v>180</v>
      </c>
      <c r="D124" t="s">
        <v>179</v>
      </c>
      <c r="E124">
        <v>37860</v>
      </c>
      <c r="F124" t="s">
        <v>14</v>
      </c>
      <c r="G124" t="s">
        <v>6</v>
      </c>
      <c r="H124" t="s">
        <v>6</v>
      </c>
      <c r="I124">
        <v>355</v>
      </c>
      <c r="J124">
        <v>0</v>
      </c>
      <c r="K124">
        <v>718602.38600000006</v>
      </c>
      <c r="L124">
        <v>716710.46400000004</v>
      </c>
      <c r="M124" s="16">
        <f t="shared" si="1"/>
        <v>-1891.9220000000205</v>
      </c>
    </row>
    <row r="125" spans="1:13" x14ac:dyDescent="0.25">
      <c r="A125" s="18" t="s">
        <v>958</v>
      </c>
      <c r="B125" t="s">
        <v>210</v>
      </c>
      <c r="C125" t="s">
        <v>180</v>
      </c>
      <c r="D125" t="s">
        <v>179</v>
      </c>
      <c r="E125">
        <v>42680</v>
      </c>
      <c r="F125" t="s">
        <v>12</v>
      </c>
      <c r="G125" t="s">
        <v>6</v>
      </c>
      <c r="H125" t="s">
        <v>6</v>
      </c>
      <c r="I125">
        <v>370</v>
      </c>
      <c r="J125">
        <v>0</v>
      </c>
      <c r="K125">
        <v>51473.69</v>
      </c>
      <c r="L125">
        <v>39584.07</v>
      </c>
      <c r="M125" s="16">
        <f t="shared" si="1"/>
        <v>-11889.620000000003</v>
      </c>
    </row>
    <row r="126" spans="1:13" x14ac:dyDescent="0.25">
      <c r="A126" s="18" t="s">
        <v>959</v>
      </c>
      <c r="B126" t="s">
        <v>211</v>
      </c>
      <c r="C126" t="s">
        <v>180</v>
      </c>
      <c r="D126" t="s">
        <v>179</v>
      </c>
      <c r="E126">
        <v>36740</v>
      </c>
      <c r="F126" t="s">
        <v>8</v>
      </c>
      <c r="G126" t="s">
        <v>6</v>
      </c>
      <c r="H126" t="s">
        <v>6</v>
      </c>
      <c r="I126">
        <v>46</v>
      </c>
      <c r="J126">
        <v>0</v>
      </c>
      <c r="K126">
        <v>-108427.77</v>
      </c>
      <c r="L126">
        <v>-108427.77</v>
      </c>
      <c r="M126" s="16">
        <f t="shared" si="1"/>
        <v>0</v>
      </c>
    </row>
    <row r="127" spans="1:13" x14ac:dyDescent="0.25">
      <c r="A127" s="18" t="s">
        <v>960</v>
      </c>
      <c r="B127" t="s">
        <v>212</v>
      </c>
      <c r="C127" t="s">
        <v>180</v>
      </c>
      <c r="D127" t="s">
        <v>179</v>
      </c>
      <c r="E127">
        <v>23540</v>
      </c>
      <c r="F127" t="s">
        <v>12</v>
      </c>
      <c r="G127" t="s">
        <v>6</v>
      </c>
      <c r="H127" t="s">
        <v>6</v>
      </c>
      <c r="I127">
        <v>314</v>
      </c>
      <c r="J127">
        <v>0</v>
      </c>
      <c r="K127">
        <v>-242875.5</v>
      </c>
      <c r="L127">
        <v>-251636.75</v>
      </c>
      <c r="M127" s="16">
        <f t="shared" si="1"/>
        <v>-8761.25</v>
      </c>
    </row>
    <row r="128" spans="1:13" x14ac:dyDescent="0.25">
      <c r="A128" s="18" t="s">
        <v>961</v>
      </c>
      <c r="B128" t="s">
        <v>213</v>
      </c>
      <c r="C128" t="s">
        <v>180</v>
      </c>
      <c r="D128" t="s">
        <v>179</v>
      </c>
      <c r="E128">
        <v>37860</v>
      </c>
      <c r="F128" t="s">
        <v>12</v>
      </c>
      <c r="G128" t="s">
        <v>6</v>
      </c>
      <c r="H128" t="s">
        <v>6</v>
      </c>
      <c r="I128">
        <v>35</v>
      </c>
      <c r="J128">
        <v>0</v>
      </c>
      <c r="K128">
        <v>72273.16</v>
      </c>
      <c r="L128">
        <v>70354.820000000007</v>
      </c>
      <c r="M128" s="16">
        <f t="shared" si="1"/>
        <v>-1918.3399999999965</v>
      </c>
    </row>
    <row r="129" spans="1:13" x14ac:dyDescent="0.25">
      <c r="A129" s="18" t="s">
        <v>962</v>
      </c>
      <c r="B129" t="s">
        <v>214</v>
      </c>
      <c r="C129" t="s">
        <v>180</v>
      </c>
      <c r="D129" t="s">
        <v>179</v>
      </c>
      <c r="E129">
        <v>33100</v>
      </c>
      <c r="F129" t="s">
        <v>12</v>
      </c>
      <c r="G129" t="s">
        <v>6</v>
      </c>
      <c r="H129" t="s">
        <v>10</v>
      </c>
      <c r="I129">
        <v>7</v>
      </c>
      <c r="J129">
        <v>0</v>
      </c>
      <c r="K129">
        <v>-29379.467000000001</v>
      </c>
      <c r="L129">
        <v>-29379.467000000001</v>
      </c>
      <c r="M129" s="16">
        <f t="shared" si="1"/>
        <v>0</v>
      </c>
    </row>
    <row r="130" spans="1:13" x14ac:dyDescent="0.25">
      <c r="A130" s="18" t="s">
        <v>963</v>
      </c>
      <c r="B130" t="s">
        <v>215</v>
      </c>
      <c r="C130" t="s">
        <v>180</v>
      </c>
      <c r="D130" t="s">
        <v>179</v>
      </c>
      <c r="E130">
        <v>45300</v>
      </c>
      <c r="F130" t="s">
        <v>12</v>
      </c>
      <c r="G130" t="s">
        <v>6</v>
      </c>
      <c r="H130" t="s">
        <v>6</v>
      </c>
      <c r="I130">
        <v>88</v>
      </c>
      <c r="J130">
        <v>0</v>
      </c>
      <c r="K130">
        <v>-182365.81899999999</v>
      </c>
      <c r="L130">
        <v>-229612.16500000001</v>
      </c>
      <c r="M130" s="16">
        <f t="shared" si="1"/>
        <v>-47246.34600000002</v>
      </c>
    </row>
    <row r="131" spans="1:13" x14ac:dyDescent="0.25">
      <c r="A131" s="18" t="s">
        <v>964</v>
      </c>
      <c r="B131" t="s">
        <v>216</v>
      </c>
      <c r="C131" t="s">
        <v>180</v>
      </c>
      <c r="D131" t="s">
        <v>179</v>
      </c>
      <c r="E131">
        <v>45300</v>
      </c>
      <c r="F131" t="s">
        <v>14</v>
      </c>
      <c r="G131" t="s">
        <v>6</v>
      </c>
      <c r="H131" t="s">
        <v>6</v>
      </c>
      <c r="I131">
        <v>92</v>
      </c>
      <c r="J131">
        <v>0</v>
      </c>
      <c r="K131">
        <v>-32324.44</v>
      </c>
      <c r="L131">
        <v>160520.72</v>
      </c>
      <c r="M131" s="16">
        <f t="shared" si="1"/>
        <v>192845.16</v>
      </c>
    </row>
    <row r="132" spans="1:13" x14ac:dyDescent="0.25">
      <c r="A132" s="18" t="s">
        <v>965</v>
      </c>
      <c r="B132" t="s">
        <v>217</v>
      </c>
      <c r="C132" t="s">
        <v>180</v>
      </c>
      <c r="D132" t="s">
        <v>179</v>
      </c>
      <c r="E132">
        <v>45300</v>
      </c>
      <c r="F132" t="s">
        <v>12</v>
      </c>
      <c r="G132" t="s">
        <v>6</v>
      </c>
      <c r="H132" t="s">
        <v>6</v>
      </c>
      <c r="I132">
        <v>9</v>
      </c>
      <c r="J132">
        <v>0</v>
      </c>
      <c r="K132">
        <v>-49316.11</v>
      </c>
      <c r="L132">
        <v>23063.781999999999</v>
      </c>
      <c r="M132" s="16">
        <f t="shared" si="1"/>
        <v>72379.891999999993</v>
      </c>
    </row>
    <row r="133" spans="1:13" x14ac:dyDescent="0.25">
      <c r="A133" s="18" t="s">
        <v>966</v>
      </c>
      <c r="B133" t="s">
        <v>218</v>
      </c>
      <c r="C133" t="s">
        <v>180</v>
      </c>
      <c r="D133" t="s">
        <v>179</v>
      </c>
      <c r="E133">
        <v>45300</v>
      </c>
      <c r="F133" t="s">
        <v>8</v>
      </c>
      <c r="G133" t="s">
        <v>6</v>
      </c>
      <c r="H133" t="s">
        <v>6</v>
      </c>
      <c r="I133">
        <v>18</v>
      </c>
      <c r="J133">
        <v>0</v>
      </c>
      <c r="K133">
        <v>-41951.188999999998</v>
      </c>
      <c r="L133">
        <v>-41951.188999999998</v>
      </c>
      <c r="M133" s="16">
        <f t="shared" si="1"/>
        <v>0</v>
      </c>
    </row>
    <row r="134" spans="1:13" x14ac:dyDescent="0.25">
      <c r="A134" s="18" t="s">
        <v>967</v>
      </c>
      <c r="B134" t="s">
        <v>219</v>
      </c>
      <c r="C134" t="s">
        <v>180</v>
      </c>
      <c r="D134" t="s">
        <v>179</v>
      </c>
      <c r="E134">
        <v>33100</v>
      </c>
      <c r="F134" t="s">
        <v>14</v>
      </c>
      <c r="G134" t="s">
        <v>6</v>
      </c>
      <c r="H134" t="s">
        <v>6</v>
      </c>
      <c r="I134">
        <v>46</v>
      </c>
      <c r="J134">
        <v>0</v>
      </c>
      <c r="K134">
        <v>-48778.53</v>
      </c>
      <c r="L134">
        <v>-34110.239999999998</v>
      </c>
      <c r="M134" s="16">
        <f t="shared" ref="M134:M197" si="2">L134-K134</f>
        <v>14668.29</v>
      </c>
    </row>
    <row r="135" spans="1:13" x14ac:dyDescent="0.25">
      <c r="A135" s="18" t="s">
        <v>968</v>
      </c>
      <c r="B135" t="s">
        <v>220</v>
      </c>
      <c r="C135" t="s">
        <v>180</v>
      </c>
      <c r="D135" t="s">
        <v>179</v>
      </c>
      <c r="E135">
        <v>36740</v>
      </c>
      <c r="F135" t="s">
        <v>9</v>
      </c>
      <c r="G135" t="s">
        <v>6</v>
      </c>
      <c r="H135" t="s">
        <v>6</v>
      </c>
      <c r="I135">
        <v>69</v>
      </c>
      <c r="J135">
        <v>0</v>
      </c>
      <c r="K135">
        <v>0</v>
      </c>
      <c r="L135">
        <v>0</v>
      </c>
      <c r="M135" s="16">
        <f t="shared" si="2"/>
        <v>0</v>
      </c>
    </row>
    <row r="136" spans="1:13" x14ac:dyDescent="0.25">
      <c r="A136" s="18" t="s">
        <v>969</v>
      </c>
      <c r="B136" t="s">
        <v>221</v>
      </c>
      <c r="C136" t="s">
        <v>180</v>
      </c>
      <c r="D136" t="s">
        <v>179</v>
      </c>
      <c r="E136">
        <v>33100</v>
      </c>
      <c r="F136" t="s">
        <v>8</v>
      </c>
      <c r="G136" t="s">
        <v>6</v>
      </c>
      <c r="H136" t="s">
        <v>6</v>
      </c>
      <c r="I136">
        <v>94</v>
      </c>
      <c r="J136">
        <v>0</v>
      </c>
      <c r="K136">
        <v>-244131.50899999999</v>
      </c>
      <c r="L136">
        <v>-242945.92800000001</v>
      </c>
      <c r="M136" s="16">
        <f t="shared" si="2"/>
        <v>1185.5809999999765</v>
      </c>
    </row>
    <row r="137" spans="1:13" x14ac:dyDescent="0.25">
      <c r="A137" s="18" t="s">
        <v>970</v>
      </c>
      <c r="B137" t="s">
        <v>222</v>
      </c>
      <c r="C137" t="s">
        <v>180</v>
      </c>
      <c r="D137" t="s">
        <v>179</v>
      </c>
      <c r="E137">
        <v>33100</v>
      </c>
      <c r="F137" t="s">
        <v>9</v>
      </c>
      <c r="G137" t="s">
        <v>6</v>
      </c>
      <c r="H137" t="s">
        <v>6</v>
      </c>
      <c r="I137">
        <v>317</v>
      </c>
      <c r="J137">
        <v>0</v>
      </c>
      <c r="K137">
        <v>-655721.97</v>
      </c>
      <c r="L137">
        <v>-727948.93</v>
      </c>
      <c r="M137" s="16">
        <f t="shared" si="2"/>
        <v>-72226.960000000079</v>
      </c>
    </row>
    <row r="138" spans="1:13" x14ac:dyDescent="0.25">
      <c r="A138" s="18" t="s">
        <v>971</v>
      </c>
      <c r="B138" t="s">
        <v>223</v>
      </c>
      <c r="C138" t="s">
        <v>180</v>
      </c>
      <c r="D138" t="s">
        <v>179</v>
      </c>
      <c r="E138">
        <v>45300</v>
      </c>
      <c r="F138" t="s">
        <v>9</v>
      </c>
      <c r="G138" t="s">
        <v>6</v>
      </c>
      <c r="H138" t="s">
        <v>6</v>
      </c>
      <c r="I138">
        <v>53</v>
      </c>
      <c r="J138">
        <v>0</v>
      </c>
      <c r="K138">
        <v>-97504.36</v>
      </c>
      <c r="L138">
        <v>-84616.01</v>
      </c>
      <c r="M138" s="16">
        <f t="shared" si="2"/>
        <v>12888.350000000006</v>
      </c>
    </row>
    <row r="139" spans="1:13" x14ac:dyDescent="0.25">
      <c r="A139" s="18" t="s">
        <v>972</v>
      </c>
      <c r="B139" t="s">
        <v>224</v>
      </c>
      <c r="C139" t="s">
        <v>180</v>
      </c>
      <c r="D139" t="s">
        <v>179</v>
      </c>
      <c r="E139">
        <v>33100</v>
      </c>
      <c r="F139" t="s">
        <v>12</v>
      </c>
      <c r="G139" t="s">
        <v>6</v>
      </c>
      <c r="H139" t="s">
        <v>10</v>
      </c>
      <c r="I139">
        <v>93</v>
      </c>
      <c r="J139">
        <v>1</v>
      </c>
      <c r="K139">
        <v>-185081.35</v>
      </c>
      <c r="L139">
        <v>-234620.63</v>
      </c>
      <c r="M139" s="16">
        <f t="shared" si="2"/>
        <v>-49539.28</v>
      </c>
    </row>
    <row r="140" spans="1:13" x14ac:dyDescent="0.25">
      <c r="A140" s="18" t="s">
        <v>973</v>
      </c>
      <c r="B140" t="s">
        <v>225</v>
      </c>
      <c r="C140" t="s">
        <v>180</v>
      </c>
      <c r="D140" t="s">
        <v>179</v>
      </c>
      <c r="E140">
        <v>45300</v>
      </c>
      <c r="F140" t="s">
        <v>8</v>
      </c>
      <c r="G140" t="s">
        <v>6</v>
      </c>
      <c r="H140" t="s">
        <v>6</v>
      </c>
      <c r="I140">
        <v>15</v>
      </c>
      <c r="J140">
        <v>0</v>
      </c>
      <c r="K140">
        <v>-56012.930999999997</v>
      </c>
      <c r="L140">
        <v>-56012.930999999997</v>
      </c>
      <c r="M140" s="16">
        <f t="shared" si="2"/>
        <v>0</v>
      </c>
    </row>
    <row r="141" spans="1:13" x14ac:dyDescent="0.25">
      <c r="A141" s="18" t="s">
        <v>974</v>
      </c>
      <c r="B141" t="s">
        <v>226</v>
      </c>
      <c r="C141" t="s">
        <v>180</v>
      </c>
      <c r="D141" t="s">
        <v>179</v>
      </c>
      <c r="E141">
        <v>33100</v>
      </c>
      <c r="F141" t="s">
        <v>12</v>
      </c>
      <c r="G141" t="s">
        <v>6</v>
      </c>
      <c r="H141" t="s">
        <v>6</v>
      </c>
      <c r="I141">
        <v>4</v>
      </c>
      <c r="J141">
        <v>0</v>
      </c>
      <c r="K141">
        <v>7802.9769999999999</v>
      </c>
      <c r="L141">
        <v>-17758.427</v>
      </c>
      <c r="M141" s="16">
        <f t="shared" si="2"/>
        <v>-25561.403999999999</v>
      </c>
    </row>
    <row r="142" spans="1:13" x14ac:dyDescent="0.25">
      <c r="A142" s="18" t="s">
        <v>975</v>
      </c>
      <c r="B142" t="s">
        <v>227</v>
      </c>
      <c r="C142" t="s">
        <v>180</v>
      </c>
      <c r="D142" t="s">
        <v>179</v>
      </c>
      <c r="E142">
        <v>33100</v>
      </c>
      <c r="F142" t="s">
        <v>12</v>
      </c>
      <c r="G142" t="s">
        <v>6</v>
      </c>
      <c r="H142" t="s">
        <v>6</v>
      </c>
      <c r="I142">
        <v>12</v>
      </c>
      <c r="J142">
        <v>0</v>
      </c>
      <c r="K142">
        <v>-35384.593000000001</v>
      </c>
      <c r="L142">
        <v>-37693.184999999998</v>
      </c>
      <c r="M142" s="16">
        <f t="shared" si="2"/>
        <v>-2308.5919999999969</v>
      </c>
    </row>
    <row r="143" spans="1:13" x14ac:dyDescent="0.25">
      <c r="A143" s="18" t="s">
        <v>976</v>
      </c>
      <c r="B143" t="s">
        <v>228</v>
      </c>
      <c r="C143" t="s">
        <v>180</v>
      </c>
      <c r="D143" t="s">
        <v>179</v>
      </c>
      <c r="E143">
        <v>33100</v>
      </c>
      <c r="F143" t="s">
        <v>12</v>
      </c>
      <c r="G143" t="s">
        <v>6</v>
      </c>
      <c r="H143" t="s">
        <v>10</v>
      </c>
      <c r="I143">
        <v>64</v>
      </c>
      <c r="J143">
        <v>0</v>
      </c>
      <c r="K143">
        <v>-124192.20699999999</v>
      </c>
      <c r="L143">
        <v>-172201.24</v>
      </c>
      <c r="M143" s="16">
        <f t="shared" si="2"/>
        <v>-48009.032999999996</v>
      </c>
    </row>
    <row r="144" spans="1:13" x14ac:dyDescent="0.25">
      <c r="A144" s="18" t="s">
        <v>977</v>
      </c>
      <c r="B144" t="s">
        <v>229</v>
      </c>
      <c r="C144" t="s">
        <v>180</v>
      </c>
      <c r="D144" t="s">
        <v>179</v>
      </c>
      <c r="E144">
        <v>33100</v>
      </c>
      <c r="F144" t="s">
        <v>12</v>
      </c>
      <c r="G144" t="s">
        <v>6</v>
      </c>
      <c r="H144" t="s">
        <v>6</v>
      </c>
      <c r="I144">
        <v>12</v>
      </c>
      <c r="J144">
        <v>0</v>
      </c>
      <c r="K144">
        <v>-5202.68</v>
      </c>
      <c r="L144">
        <v>-11686.27</v>
      </c>
      <c r="M144" s="16">
        <f t="shared" si="2"/>
        <v>-6483.59</v>
      </c>
    </row>
    <row r="145" spans="1:13" x14ac:dyDescent="0.25">
      <c r="A145" s="18" t="s">
        <v>978</v>
      </c>
      <c r="B145" t="s">
        <v>230</v>
      </c>
      <c r="C145" t="s">
        <v>180</v>
      </c>
      <c r="D145" t="s">
        <v>179</v>
      </c>
      <c r="E145">
        <v>45300</v>
      </c>
      <c r="F145" t="s">
        <v>12</v>
      </c>
      <c r="G145" t="s">
        <v>6</v>
      </c>
      <c r="H145" t="s">
        <v>6</v>
      </c>
      <c r="I145">
        <v>79</v>
      </c>
      <c r="J145">
        <v>0</v>
      </c>
      <c r="K145">
        <v>0</v>
      </c>
      <c r="L145">
        <v>-3113.68</v>
      </c>
      <c r="M145" s="16">
        <f t="shared" si="2"/>
        <v>-3113.68</v>
      </c>
    </row>
    <row r="146" spans="1:13" x14ac:dyDescent="0.25">
      <c r="A146" s="18" t="s">
        <v>979</v>
      </c>
      <c r="B146" t="s">
        <v>231</v>
      </c>
      <c r="C146" t="s">
        <v>180</v>
      </c>
      <c r="D146" t="s">
        <v>179</v>
      </c>
      <c r="E146">
        <v>33100</v>
      </c>
      <c r="F146" t="s">
        <v>12</v>
      </c>
      <c r="G146" t="s">
        <v>6</v>
      </c>
      <c r="H146" t="s">
        <v>6</v>
      </c>
      <c r="I146">
        <v>56</v>
      </c>
      <c r="J146">
        <v>0</v>
      </c>
      <c r="K146">
        <v>-157737.88</v>
      </c>
      <c r="L146">
        <v>-157737.88</v>
      </c>
      <c r="M146" s="16">
        <f t="shared" si="2"/>
        <v>0</v>
      </c>
    </row>
    <row r="147" spans="1:13" x14ac:dyDescent="0.25">
      <c r="A147" s="18" t="s">
        <v>980</v>
      </c>
      <c r="B147" t="s">
        <v>232</v>
      </c>
      <c r="C147" t="s">
        <v>180</v>
      </c>
      <c r="D147" t="s">
        <v>179</v>
      </c>
      <c r="E147">
        <v>23540</v>
      </c>
      <c r="F147" t="s">
        <v>12</v>
      </c>
      <c r="G147" t="s">
        <v>6</v>
      </c>
      <c r="H147" t="s">
        <v>10</v>
      </c>
      <c r="I147">
        <v>501</v>
      </c>
      <c r="J147">
        <v>1</v>
      </c>
      <c r="K147">
        <v>0</v>
      </c>
      <c r="L147">
        <v>0</v>
      </c>
      <c r="M147" s="16">
        <f t="shared" si="2"/>
        <v>0</v>
      </c>
    </row>
    <row r="148" spans="1:13" x14ac:dyDescent="0.25">
      <c r="A148" s="18" t="s">
        <v>981</v>
      </c>
      <c r="B148" t="s">
        <v>233</v>
      </c>
      <c r="C148" t="s">
        <v>180</v>
      </c>
      <c r="D148" t="s">
        <v>179</v>
      </c>
      <c r="E148">
        <v>45300</v>
      </c>
      <c r="F148" t="s">
        <v>12</v>
      </c>
      <c r="G148" t="s">
        <v>6</v>
      </c>
      <c r="H148" t="s">
        <v>6</v>
      </c>
      <c r="I148">
        <v>13</v>
      </c>
      <c r="J148">
        <v>0</v>
      </c>
      <c r="K148">
        <v>24074.368999999999</v>
      </c>
      <c r="L148">
        <v>35124.402999999998</v>
      </c>
      <c r="M148" s="16">
        <f t="shared" si="2"/>
        <v>11050.034</v>
      </c>
    </row>
    <row r="149" spans="1:13" x14ac:dyDescent="0.25">
      <c r="A149" s="18" t="s">
        <v>982</v>
      </c>
      <c r="B149" t="s">
        <v>234</v>
      </c>
      <c r="C149" t="s">
        <v>180</v>
      </c>
      <c r="D149" t="s">
        <v>179</v>
      </c>
      <c r="E149">
        <v>33100</v>
      </c>
      <c r="F149" t="s">
        <v>9</v>
      </c>
      <c r="G149" t="s">
        <v>6</v>
      </c>
      <c r="H149" t="s">
        <v>10</v>
      </c>
      <c r="I149">
        <v>44</v>
      </c>
      <c r="J149">
        <v>0</v>
      </c>
      <c r="K149">
        <v>-132295.77299999999</v>
      </c>
      <c r="L149">
        <v>-132295.77299999999</v>
      </c>
      <c r="M149" s="16">
        <f t="shared" si="2"/>
        <v>0</v>
      </c>
    </row>
    <row r="150" spans="1:13" x14ac:dyDescent="0.25">
      <c r="A150" s="18" t="s">
        <v>983</v>
      </c>
      <c r="B150" t="s">
        <v>773</v>
      </c>
      <c r="C150" t="s">
        <v>180</v>
      </c>
      <c r="D150" t="s">
        <v>179</v>
      </c>
      <c r="E150">
        <v>45300</v>
      </c>
      <c r="F150" t="s">
        <v>12</v>
      </c>
      <c r="G150" t="s">
        <v>6</v>
      </c>
      <c r="H150" t="s">
        <v>6</v>
      </c>
      <c r="I150">
        <v>5</v>
      </c>
      <c r="J150">
        <v>0</v>
      </c>
      <c r="K150">
        <v>20124.741000000002</v>
      </c>
      <c r="L150">
        <v>20124.741000000002</v>
      </c>
      <c r="M150" s="16">
        <f t="shared" si="2"/>
        <v>0</v>
      </c>
    </row>
    <row r="151" spans="1:13" x14ac:dyDescent="0.25">
      <c r="A151" s="18" t="s">
        <v>984</v>
      </c>
      <c r="B151" t="s">
        <v>236</v>
      </c>
      <c r="C151" t="s">
        <v>180</v>
      </c>
      <c r="D151" t="s">
        <v>179</v>
      </c>
      <c r="E151">
        <v>42680</v>
      </c>
      <c r="F151" t="s">
        <v>9</v>
      </c>
      <c r="G151" t="s">
        <v>6</v>
      </c>
      <c r="H151" t="s">
        <v>6</v>
      </c>
      <c r="I151">
        <v>196</v>
      </c>
      <c r="J151">
        <v>0</v>
      </c>
      <c r="K151">
        <v>0</v>
      </c>
      <c r="L151">
        <v>0</v>
      </c>
      <c r="M151" s="16">
        <f t="shared" si="2"/>
        <v>0</v>
      </c>
    </row>
    <row r="152" spans="1:13" x14ac:dyDescent="0.25">
      <c r="A152" s="18" t="s">
        <v>985</v>
      </c>
      <c r="B152" t="s">
        <v>237</v>
      </c>
      <c r="C152" t="s">
        <v>180</v>
      </c>
      <c r="D152" t="s">
        <v>179</v>
      </c>
      <c r="E152">
        <v>33100</v>
      </c>
      <c r="F152" t="s">
        <v>9</v>
      </c>
      <c r="G152" t="s">
        <v>6</v>
      </c>
      <c r="H152" t="s">
        <v>6</v>
      </c>
      <c r="I152">
        <v>64</v>
      </c>
      <c r="J152">
        <v>0</v>
      </c>
      <c r="K152">
        <v>-174437.17800000001</v>
      </c>
      <c r="L152">
        <v>-180916.54</v>
      </c>
      <c r="M152" s="16">
        <f t="shared" si="2"/>
        <v>-6479.3619999999937</v>
      </c>
    </row>
    <row r="153" spans="1:13" x14ac:dyDescent="0.25">
      <c r="A153" s="18" t="s">
        <v>986</v>
      </c>
      <c r="B153" t="s">
        <v>238</v>
      </c>
      <c r="C153" t="s">
        <v>180</v>
      </c>
      <c r="D153" t="s">
        <v>179</v>
      </c>
      <c r="E153">
        <v>33100</v>
      </c>
      <c r="F153" t="s">
        <v>14</v>
      </c>
      <c r="G153" t="s">
        <v>6</v>
      </c>
      <c r="H153" t="s">
        <v>10</v>
      </c>
      <c r="I153">
        <v>5</v>
      </c>
      <c r="J153">
        <v>1</v>
      </c>
      <c r="K153">
        <v>-19111.844000000001</v>
      </c>
      <c r="L153">
        <v>-19111.844000000001</v>
      </c>
      <c r="M153" s="16">
        <f t="shared" si="2"/>
        <v>0</v>
      </c>
    </row>
    <row r="154" spans="1:13" x14ac:dyDescent="0.25">
      <c r="A154" s="18" t="s">
        <v>987</v>
      </c>
      <c r="B154" t="s">
        <v>239</v>
      </c>
      <c r="C154" t="s">
        <v>180</v>
      </c>
      <c r="D154" t="s">
        <v>179</v>
      </c>
      <c r="E154">
        <v>37860</v>
      </c>
      <c r="F154" t="s">
        <v>12</v>
      </c>
      <c r="G154" t="s">
        <v>6</v>
      </c>
      <c r="H154" t="s">
        <v>10</v>
      </c>
      <c r="I154">
        <v>194</v>
      </c>
      <c r="J154">
        <v>0</v>
      </c>
      <c r="K154">
        <v>-94746.86</v>
      </c>
      <c r="L154">
        <v>-101240.72</v>
      </c>
      <c r="M154" s="16">
        <f t="shared" si="2"/>
        <v>-6493.8600000000006</v>
      </c>
    </row>
    <row r="155" spans="1:13" x14ac:dyDescent="0.25">
      <c r="A155" s="18" t="s">
        <v>988</v>
      </c>
      <c r="B155" t="s">
        <v>240</v>
      </c>
      <c r="C155" t="s">
        <v>180</v>
      </c>
      <c r="D155" t="s">
        <v>179</v>
      </c>
      <c r="E155">
        <v>45300</v>
      </c>
      <c r="F155" t="s">
        <v>9</v>
      </c>
      <c r="G155" t="s">
        <v>6</v>
      </c>
      <c r="H155" t="s">
        <v>6</v>
      </c>
      <c r="I155">
        <v>23</v>
      </c>
      <c r="J155">
        <v>0</v>
      </c>
      <c r="K155">
        <v>-46102.05</v>
      </c>
      <c r="L155">
        <v>-46859.360000000001</v>
      </c>
      <c r="M155" s="16">
        <f t="shared" si="2"/>
        <v>-757.30999999999767</v>
      </c>
    </row>
    <row r="156" spans="1:13" x14ac:dyDescent="0.25">
      <c r="A156" s="18" t="s">
        <v>989</v>
      </c>
      <c r="B156" t="s">
        <v>774</v>
      </c>
      <c r="C156" t="s">
        <v>180</v>
      </c>
      <c r="D156" t="s">
        <v>179</v>
      </c>
      <c r="E156">
        <v>45300</v>
      </c>
      <c r="F156" t="s">
        <v>9</v>
      </c>
      <c r="G156" t="s">
        <v>6</v>
      </c>
      <c r="H156" t="s">
        <v>6</v>
      </c>
      <c r="I156">
        <v>1</v>
      </c>
      <c r="J156">
        <v>0</v>
      </c>
      <c r="K156">
        <v>0</v>
      </c>
      <c r="L156">
        <v>-3820.598</v>
      </c>
      <c r="M156" s="16">
        <f t="shared" si="2"/>
        <v>-3820.598</v>
      </c>
    </row>
    <row r="157" spans="1:13" x14ac:dyDescent="0.25">
      <c r="A157" s="18" t="s">
        <v>990</v>
      </c>
      <c r="B157" t="s">
        <v>241</v>
      </c>
      <c r="C157" t="s">
        <v>180</v>
      </c>
      <c r="D157" t="s">
        <v>179</v>
      </c>
      <c r="E157">
        <v>38940</v>
      </c>
      <c r="F157" t="s">
        <v>9</v>
      </c>
      <c r="G157" t="s">
        <v>6</v>
      </c>
      <c r="H157" t="s">
        <v>6</v>
      </c>
      <c r="I157">
        <v>38</v>
      </c>
      <c r="J157">
        <v>0</v>
      </c>
      <c r="K157">
        <v>-132900.60200000001</v>
      </c>
      <c r="L157">
        <v>-138182.823</v>
      </c>
      <c r="M157" s="16">
        <f t="shared" si="2"/>
        <v>-5282.2209999999905</v>
      </c>
    </row>
    <row r="158" spans="1:13" x14ac:dyDescent="0.25">
      <c r="A158" s="18" t="s">
        <v>991</v>
      </c>
      <c r="B158" t="s">
        <v>242</v>
      </c>
      <c r="C158" t="s">
        <v>180</v>
      </c>
      <c r="D158" t="s">
        <v>179</v>
      </c>
      <c r="E158">
        <v>45300</v>
      </c>
      <c r="F158" t="s">
        <v>9</v>
      </c>
      <c r="G158" t="s">
        <v>6</v>
      </c>
      <c r="H158" t="s">
        <v>6</v>
      </c>
      <c r="I158">
        <v>56</v>
      </c>
      <c r="J158">
        <v>0</v>
      </c>
      <c r="K158">
        <v>-148316.19</v>
      </c>
      <c r="L158">
        <v>-152216.13500000001</v>
      </c>
      <c r="M158" s="16">
        <f t="shared" si="2"/>
        <v>-3899.945000000007</v>
      </c>
    </row>
    <row r="159" spans="1:13" x14ac:dyDescent="0.25">
      <c r="A159" s="18" t="s">
        <v>992</v>
      </c>
      <c r="B159" t="s">
        <v>812</v>
      </c>
      <c r="C159" t="s">
        <v>180</v>
      </c>
      <c r="D159" t="s">
        <v>179</v>
      </c>
      <c r="E159">
        <v>33100</v>
      </c>
      <c r="F159" t="s">
        <v>14</v>
      </c>
      <c r="G159" t="s">
        <v>6</v>
      </c>
      <c r="H159" t="s">
        <v>6</v>
      </c>
      <c r="I159">
        <v>206</v>
      </c>
      <c r="J159">
        <v>0</v>
      </c>
      <c r="K159">
        <v>1871.75</v>
      </c>
      <c r="L159">
        <v>-225634.21</v>
      </c>
      <c r="M159" s="16">
        <f t="shared" si="2"/>
        <v>-227505.96</v>
      </c>
    </row>
    <row r="160" spans="1:13" x14ac:dyDescent="0.25">
      <c r="A160" s="18" t="s">
        <v>993</v>
      </c>
      <c r="B160" t="s">
        <v>243</v>
      </c>
      <c r="C160" t="s">
        <v>180</v>
      </c>
      <c r="D160" t="s">
        <v>179</v>
      </c>
      <c r="E160">
        <v>45300</v>
      </c>
      <c r="F160" t="s">
        <v>12</v>
      </c>
      <c r="G160" t="s">
        <v>6</v>
      </c>
      <c r="H160" t="s">
        <v>6</v>
      </c>
      <c r="I160">
        <v>2</v>
      </c>
      <c r="J160">
        <v>0</v>
      </c>
      <c r="K160">
        <v>7469.93</v>
      </c>
      <c r="L160">
        <v>7469.93</v>
      </c>
      <c r="M160" s="16">
        <f t="shared" si="2"/>
        <v>0</v>
      </c>
    </row>
    <row r="161" spans="1:13" x14ac:dyDescent="0.25">
      <c r="A161" s="18" t="s">
        <v>994</v>
      </c>
      <c r="B161" t="s">
        <v>244</v>
      </c>
      <c r="C161" t="s">
        <v>180</v>
      </c>
      <c r="D161" t="s">
        <v>179</v>
      </c>
      <c r="E161">
        <v>45300</v>
      </c>
      <c r="F161" t="s">
        <v>12</v>
      </c>
      <c r="G161" t="s">
        <v>6</v>
      </c>
      <c r="H161" t="s">
        <v>6</v>
      </c>
      <c r="I161">
        <v>72</v>
      </c>
      <c r="J161">
        <v>0</v>
      </c>
      <c r="K161">
        <v>-136375.18</v>
      </c>
      <c r="L161">
        <v>-139163.95000000001</v>
      </c>
      <c r="M161" s="16">
        <f t="shared" si="2"/>
        <v>-2788.7700000000186</v>
      </c>
    </row>
    <row r="162" spans="1:13" x14ac:dyDescent="0.25">
      <c r="A162" s="18" t="s">
        <v>995</v>
      </c>
      <c r="B162" t="s">
        <v>245</v>
      </c>
      <c r="C162" t="s">
        <v>180</v>
      </c>
      <c r="D162" t="s">
        <v>179</v>
      </c>
      <c r="E162">
        <v>33100</v>
      </c>
      <c r="F162" t="s">
        <v>12</v>
      </c>
      <c r="G162" t="s">
        <v>6</v>
      </c>
      <c r="H162" t="s">
        <v>10</v>
      </c>
      <c r="I162">
        <v>116</v>
      </c>
      <c r="J162">
        <v>0</v>
      </c>
      <c r="K162">
        <v>-258041.53</v>
      </c>
      <c r="L162">
        <v>-284909.38</v>
      </c>
      <c r="M162" s="16">
        <f t="shared" si="2"/>
        <v>-26867.850000000006</v>
      </c>
    </row>
    <row r="163" spans="1:13" x14ac:dyDescent="0.25">
      <c r="A163" s="18" t="s">
        <v>996</v>
      </c>
      <c r="B163" t="s">
        <v>246</v>
      </c>
      <c r="C163" t="s">
        <v>180</v>
      </c>
      <c r="D163" t="s">
        <v>179</v>
      </c>
      <c r="E163">
        <v>45300</v>
      </c>
      <c r="F163" t="s">
        <v>12</v>
      </c>
      <c r="G163" t="s">
        <v>6</v>
      </c>
      <c r="H163" t="s">
        <v>6</v>
      </c>
      <c r="I163">
        <v>2</v>
      </c>
      <c r="J163">
        <v>0</v>
      </c>
      <c r="K163">
        <v>-3920.2</v>
      </c>
      <c r="L163">
        <v>-5994.9859999999999</v>
      </c>
      <c r="M163" s="16">
        <f t="shared" si="2"/>
        <v>-2074.7860000000001</v>
      </c>
    </row>
    <row r="164" spans="1:13" x14ac:dyDescent="0.25">
      <c r="A164" s="18" t="s">
        <v>997</v>
      </c>
      <c r="B164" t="s">
        <v>247</v>
      </c>
      <c r="C164" t="s">
        <v>180</v>
      </c>
      <c r="D164" t="s">
        <v>179</v>
      </c>
      <c r="E164">
        <v>38940</v>
      </c>
      <c r="F164" t="s">
        <v>8</v>
      </c>
      <c r="G164" t="s">
        <v>6</v>
      </c>
      <c r="H164" t="s">
        <v>6</v>
      </c>
      <c r="I164">
        <v>509</v>
      </c>
      <c r="J164">
        <v>0</v>
      </c>
      <c r="K164">
        <v>-250586.05</v>
      </c>
      <c r="L164">
        <v>-269683.42</v>
      </c>
      <c r="M164" s="16">
        <f t="shared" si="2"/>
        <v>-19097.369999999995</v>
      </c>
    </row>
    <row r="165" spans="1:13" x14ac:dyDescent="0.25">
      <c r="A165" s="18" t="s">
        <v>998</v>
      </c>
      <c r="B165" t="s">
        <v>248</v>
      </c>
      <c r="C165" t="s">
        <v>180</v>
      </c>
      <c r="D165" t="s">
        <v>179</v>
      </c>
      <c r="E165">
        <v>45300</v>
      </c>
      <c r="F165" t="s">
        <v>9</v>
      </c>
      <c r="G165" t="s">
        <v>6</v>
      </c>
      <c r="H165" t="s">
        <v>6</v>
      </c>
      <c r="I165">
        <v>247</v>
      </c>
      <c r="J165">
        <v>0</v>
      </c>
      <c r="K165">
        <v>0</v>
      </c>
      <c r="L165">
        <v>0</v>
      </c>
      <c r="M165" s="16">
        <f t="shared" si="2"/>
        <v>0</v>
      </c>
    </row>
    <row r="166" spans="1:13" x14ac:dyDescent="0.25">
      <c r="A166" s="18" t="s">
        <v>999</v>
      </c>
      <c r="B166" t="s">
        <v>249</v>
      </c>
      <c r="C166" t="s">
        <v>180</v>
      </c>
      <c r="D166" t="s">
        <v>179</v>
      </c>
      <c r="E166">
        <v>45300</v>
      </c>
      <c r="F166" t="s">
        <v>14</v>
      </c>
      <c r="G166" t="s">
        <v>6</v>
      </c>
      <c r="H166" t="s">
        <v>6</v>
      </c>
      <c r="I166">
        <v>44</v>
      </c>
      <c r="J166">
        <v>0</v>
      </c>
      <c r="K166">
        <v>50336.08</v>
      </c>
      <c r="L166">
        <v>44955.49</v>
      </c>
      <c r="M166" s="16">
        <f t="shared" si="2"/>
        <v>-5380.5900000000038</v>
      </c>
    </row>
    <row r="167" spans="1:13" x14ac:dyDescent="0.25">
      <c r="A167" s="18" t="s">
        <v>1000</v>
      </c>
      <c r="B167" t="s">
        <v>250</v>
      </c>
      <c r="C167" t="s">
        <v>180</v>
      </c>
      <c r="D167" t="s">
        <v>179</v>
      </c>
      <c r="E167">
        <v>37860</v>
      </c>
      <c r="F167" t="s">
        <v>8</v>
      </c>
      <c r="G167" t="s">
        <v>6</v>
      </c>
      <c r="H167" t="s">
        <v>6</v>
      </c>
      <c r="I167">
        <v>146</v>
      </c>
      <c r="J167">
        <v>0</v>
      </c>
      <c r="K167">
        <v>323067.03999999998</v>
      </c>
      <c r="L167">
        <v>294855.96000000002</v>
      </c>
      <c r="M167" s="16">
        <f t="shared" si="2"/>
        <v>-28211.079999999958</v>
      </c>
    </row>
    <row r="168" spans="1:13" x14ac:dyDescent="0.25">
      <c r="A168" s="18" t="s">
        <v>1001</v>
      </c>
      <c r="B168" t="s">
        <v>251</v>
      </c>
      <c r="C168" t="s">
        <v>180</v>
      </c>
      <c r="D168" t="s">
        <v>179</v>
      </c>
      <c r="E168">
        <v>33100</v>
      </c>
      <c r="F168" t="s">
        <v>12</v>
      </c>
      <c r="G168" t="s">
        <v>6</v>
      </c>
      <c r="H168" t="s">
        <v>6</v>
      </c>
      <c r="I168">
        <v>29</v>
      </c>
      <c r="J168">
        <v>0</v>
      </c>
      <c r="K168">
        <v>38117.22</v>
      </c>
      <c r="L168">
        <v>38706.22</v>
      </c>
      <c r="M168" s="16">
        <f t="shared" si="2"/>
        <v>589</v>
      </c>
    </row>
    <row r="169" spans="1:13" x14ac:dyDescent="0.25">
      <c r="A169" s="18" t="s">
        <v>1002</v>
      </c>
      <c r="B169" t="s">
        <v>252</v>
      </c>
      <c r="C169" t="s">
        <v>180</v>
      </c>
      <c r="D169" t="s">
        <v>179</v>
      </c>
      <c r="E169">
        <v>33100</v>
      </c>
      <c r="F169" t="s">
        <v>12</v>
      </c>
      <c r="G169" t="s">
        <v>6</v>
      </c>
      <c r="H169" t="s">
        <v>6</v>
      </c>
      <c r="I169">
        <v>8</v>
      </c>
      <c r="J169">
        <v>0</v>
      </c>
      <c r="K169">
        <v>-15767.95</v>
      </c>
      <c r="L169">
        <v>-16169.9</v>
      </c>
      <c r="M169" s="16">
        <f t="shared" si="2"/>
        <v>-401.94999999999891</v>
      </c>
    </row>
    <row r="170" spans="1:13" x14ac:dyDescent="0.25">
      <c r="A170" s="18" t="s">
        <v>1003</v>
      </c>
      <c r="B170" t="s">
        <v>813</v>
      </c>
      <c r="C170" t="s">
        <v>180</v>
      </c>
      <c r="D170" t="s">
        <v>179</v>
      </c>
      <c r="E170">
        <v>33100</v>
      </c>
      <c r="F170" t="s">
        <v>9</v>
      </c>
      <c r="G170" t="s">
        <v>6</v>
      </c>
      <c r="H170" t="s">
        <v>6</v>
      </c>
      <c r="I170">
        <v>14</v>
      </c>
      <c r="J170">
        <v>0</v>
      </c>
      <c r="L170">
        <v>0</v>
      </c>
      <c r="M170" s="16">
        <f t="shared" si="2"/>
        <v>0</v>
      </c>
    </row>
    <row r="171" spans="1:13" x14ac:dyDescent="0.25">
      <c r="A171" s="18" t="s">
        <v>1004</v>
      </c>
      <c r="B171" t="s">
        <v>253</v>
      </c>
      <c r="C171" t="s">
        <v>180</v>
      </c>
      <c r="D171" t="s">
        <v>179</v>
      </c>
      <c r="E171">
        <v>33100</v>
      </c>
      <c r="F171" t="s">
        <v>12</v>
      </c>
      <c r="G171" t="s">
        <v>6</v>
      </c>
      <c r="H171" t="s">
        <v>6</v>
      </c>
      <c r="I171">
        <v>11</v>
      </c>
      <c r="J171">
        <v>0</v>
      </c>
      <c r="K171">
        <v>-29623.29</v>
      </c>
      <c r="L171">
        <v>-40227.048000000003</v>
      </c>
      <c r="M171" s="16">
        <f t="shared" si="2"/>
        <v>-10603.758000000002</v>
      </c>
    </row>
    <row r="172" spans="1:13" x14ac:dyDescent="0.25">
      <c r="A172" s="18" t="s">
        <v>1005</v>
      </c>
      <c r="B172" t="s">
        <v>254</v>
      </c>
      <c r="C172" t="s">
        <v>180</v>
      </c>
      <c r="D172" t="s">
        <v>179</v>
      </c>
      <c r="E172">
        <v>33100</v>
      </c>
      <c r="F172" t="s">
        <v>12</v>
      </c>
      <c r="G172" t="s">
        <v>6</v>
      </c>
      <c r="H172" t="s">
        <v>6</v>
      </c>
      <c r="I172">
        <v>61</v>
      </c>
      <c r="J172">
        <v>0</v>
      </c>
      <c r="K172">
        <v>-98756.37</v>
      </c>
      <c r="L172">
        <v>-90735.61</v>
      </c>
      <c r="M172" s="16">
        <f t="shared" si="2"/>
        <v>8020.7599999999948</v>
      </c>
    </row>
    <row r="173" spans="1:13" x14ac:dyDescent="0.25">
      <c r="A173" s="18" t="s">
        <v>1006</v>
      </c>
      <c r="B173" t="s">
        <v>255</v>
      </c>
      <c r="C173" t="s">
        <v>180</v>
      </c>
      <c r="D173" t="s">
        <v>179</v>
      </c>
      <c r="E173">
        <v>33100</v>
      </c>
      <c r="F173" t="s">
        <v>12</v>
      </c>
      <c r="G173" t="s">
        <v>6</v>
      </c>
      <c r="H173" t="s">
        <v>6</v>
      </c>
      <c r="I173">
        <v>14</v>
      </c>
      <c r="J173">
        <v>0</v>
      </c>
      <c r="K173">
        <v>-43401.866000000002</v>
      </c>
      <c r="L173">
        <v>-43401.866000000002</v>
      </c>
      <c r="M173" s="16">
        <f t="shared" si="2"/>
        <v>0</v>
      </c>
    </row>
    <row r="174" spans="1:13" x14ac:dyDescent="0.25">
      <c r="A174" s="18" t="s">
        <v>1007</v>
      </c>
      <c r="B174" t="s">
        <v>256</v>
      </c>
      <c r="C174" t="s">
        <v>180</v>
      </c>
      <c r="D174" t="s">
        <v>179</v>
      </c>
      <c r="E174">
        <v>33100</v>
      </c>
      <c r="F174" t="s">
        <v>12</v>
      </c>
      <c r="G174" t="s">
        <v>6</v>
      </c>
      <c r="H174" t="s">
        <v>6</v>
      </c>
      <c r="I174">
        <v>25</v>
      </c>
      <c r="J174">
        <v>0</v>
      </c>
      <c r="K174">
        <v>-56741.004000000001</v>
      </c>
      <c r="L174">
        <v>-59020.442999999999</v>
      </c>
      <c r="M174" s="16">
        <f t="shared" si="2"/>
        <v>-2279.4389999999985</v>
      </c>
    </row>
    <row r="175" spans="1:13" x14ac:dyDescent="0.25">
      <c r="A175" s="18" t="s">
        <v>1008</v>
      </c>
      <c r="B175" t="s">
        <v>257</v>
      </c>
      <c r="C175" t="s">
        <v>180</v>
      </c>
      <c r="D175" t="s">
        <v>179</v>
      </c>
      <c r="E175">
        <v>34940</v>
      </c>
      <c r="F175" t="s">
        <v>12</v>
      </c>
      <c r="G175" t="s">
        <v>10</v>
      </c>
      <c r="H175" t="s">
        <v>6</v>
      </c>
      <c r="I175">
        <v>239</v>
      </c>
      <c r="J175">
        <v>0</v>
      </c>
      <c r="K175">
        <v>-192768.88</v>
      </c>
      <c r="L175">
        <v>-188204.36</v>
      </c>
      <c r="M175" s="16">
        <f t="shared" si="2"/>
        <v>4564.5200000000186</v>
      </c>
    </row>
    <row r="176" spans="1:13" x14ac:dyDescent="0.25">
      <c r="A176" s="18" t="s">
        <v>1009</v>
      </c>
      <c r="B176" t="s">
        <v>168</v>
      </c>
      <c r="C176" t="s">
        <v>180</v>
      </c>
      <c r="D176" t="s">
        <v>179</v>
      </c>
      <c r="E176">
        <v>33100</v>
      </c>
      <c r="F176" t="s">
        <v>12</v>
      </c>
      <c r="G176" t="s">
        <v>6</v>
      </c>
      <c r="H176" t="s">
        <v>6</v>
      </c>
      <c r="I176">
        <v>45</v>
      </c>
      <c r="J176">
        <v>0</v>
      </c>
      <c r="K176">
        <v>-26525.21</v>
      </c>
      <c r="L176">
        <v>-31984.77</v>
      </c>
      <c r="M176" s="16">
        <f t="shared" si="2"/>
        <v>-5459.5600000000013</v>
      </c>
    </row>
    <row r="177" spans="1:13" x14ac:dyDescent="0.25">
      <c r="A177" s="18" t="s">
        <v>1010</v>
      </c>
      <c r="B177" t="s">
        <v>258</v>
      </c>
      <c r="C177" t="s">
        <v>180</v>
      </c>
      <c r="D177" t="s">
        <v>179</v>
      </c>
      <c r="E177">
        <v>33100</v>
      </c>
      <c r="F177" t="s">
        <v>12</v>
      </c>
      <c r="G177" t="s">
        <v>6</v>
      </c>
      <c r="H177" t="s">
        <v>6</v>
      </c>
      <c r="I177">
        <v>63</v>
      </c>
      <c r="J177">
        <v>0</v>
      </c>
      <c r="K177">
        <v>93086.37</v>
      </c>
      <c r="L177">
        <v>90967.75</v>
      </c>
      <c r="M177" s="16">
        <f t="shared" si="2"/>
        <v>-2118.6199999999953</v>
      </c>
    </row>
    <row r="178" spans="1:13" x14ac:dyDescent="0.25">
      <c r="A178" s="18" t="s">
        <v>1011</v>
      </c>
      <c r="B178" t="s">
        <v>259</v>
      </c>
      <c r="C178" t="s">
        <v>180</v>
      </c>
      <c r="D178" t="s">
        <v>179</v>
      </c>
      <c r="E178">
        <v>33100</v>
      </c>
      <c r="F178" t="s">
        <v>14</v>
      </c>
      <c r="G178" t="s">
        <v>6</v>
      </c>
      <c r="H178" t="s">
        <v>6</v>
      </c>
      <c r="I178">
        <v>269</v>
      </c>
      <c r="J178">
        <v>0</v>
      </c>
      <c r="K178">
        <v>523614.28</v>
      </c>
      <c r="L178">
        <v>516383.77</v>
      </c>
      <c r="M178" s="16">
        <f t="shared" si="2"/>
        <v>-7230.5100000000093</v>
      </c>
    </row>
    <row r="179" spans="1:13" x14ac:dyDescent="0.25">
      <c r="A179" s="18" t="s">
        <v>1012</v>
      </c>
      <c r="B179" t="s">
        <v>260</v>
      </c>
      <c r="C179" t="s">
        <v>180</v>
      </c>
      <c r="D179" t="s">
        <v>179</v>
      </c>
      <c r="E179">
        <v>33100</v>
      </c>
      <c r="F179" t="s">
        <v>14</v>
      </c>
      <c r="G179" t="s">
        <v>6</v>
      </c>
      <c r="H179" t="s">
        <v>6</v>
      </c>
      <c r="I179">
        <v>170</v>
      </c>
      <c r="J179">
        <v>0</v>
      </c>
      <c r="K179">
        <v>395575.55</v>
      </c>
      <c r="L179">
        <v>400710.34299999999</v>
      </c>
      <c r="M179" s="16">
        <f t="shared" si="2"/>
        <v>5134.7930000000051</v>
      </c>
    </row>
    <row r="180" spans="1:13" x14ac:dyDescent="0.25">
      <c r="A180" s="18" t="s">
        <v>1013</v>
      </c>
      <c r="B180" t="s">
        <v>261</v>
      </c>
      <c r="C180" t="s">
        <v>180</v>
      </c>
      <c r="D180" t="s">
        <v>179</v>
      </c>
      <c r="E180">
        <v>36740</v>
      </c>
      <c r="F180" t="s">
        <v>12</v>
      </c>
      <c r="G180" t="s">
        <v>6</v>
      </c>
      <c r="H180" t="s">
        <v>6</v>
      </c>
      <c r="I180">
        <v>8</v>
      </c>
      <c r="J180">
        <v>0</v>
      </c>
      <c r="K180">
        <v>-30170.062000000002</v>
      </c>
      <c r="L180">
        <v>-30170.062000000002</v>
      </c>
      <c r="M180" s="16">
        <f t="shared" si="2"/>
        <v>0</v>
      </c>
    </row>
    <row r="181" spans="1:13" x14ac:dyDescent="0.25">
      <c r="A181" s="18" t="s">
        <v>1014</v>
      </c>
      <c r="B181" t="s">
        <v>262</v>
      </c>
      <c r="C181" t="s">
        <v>180</v>
      </c>
      <c r="D181" t="s">
        <v>179</v>
      </c>
      <c r="E181">
        <v>33100</v>
      </c>
      <c r="F181" t="s">
        <v>12</v>
      </c>
      <c r="G181" t="s">
        <v>6</v>
      </c>
      <c r="H181" t="s">
        <v>6</v>
      </c>
      <c r="I181">
        <v>7</v>
      </c>
      <c r="J181">
        <v>0</v>
      </c>
      <c r="K181">
        <v>17331.37</v>
      </c>
      <c r="L181">
        <v>16887.54</v>
      </c>
      <c r="M181" s="16">
        <f t="shared" si="2"/>
        <v>-443.82999999999811</v>
      </c>
    </row>
    <row r="182" spans="1:13" x14ac:dyDescent="0.25">
      <c r="A182" s="18" t="s">
        <v>1015</v>
      </c>
      <c r="B182" t="s">
        <v>263</v>
      </c>
      <c r="C182" t="s">
        <v>180</v>
      </c>
      <c r="D182" t="s">
        <v>179</v>
      </c>
      <c r="E182">
        <v>45300</v>
      </c>
      <c r="F182" t="s">
        <v>14</v>
      </c>
      <c r="G182" t="s">
        <v>6</v>
      </c>
      <c r="H182" t="s">
        <v>6</v>
      </c>
      <c r="I182">
        <v>143</v>
      </c>
      <c r="J182">
        <v>0</v>
      </c>
      <c r="K182">
        <v>301089.91399999999</v>
      </c>
      <c r="L182">
        <v>301089.91399999999</v>
      </c>
      <c r="M182" s="16">
        <f t="shared" si="2"/>
        <v>0</v>
      </c>
    </row>
    <row r="183" spans="1:13" x14ac:dyDescent="0.25">
      <c r="A183" s="18" t="s">
        <v>1016</v>
      </c>
      <c r="B183" t="s">
        <v>267</v>
      </c>
      <c r="C183" t="s">
        <v>180</v>
      </c>
      <c r="D183" t="s">
        <v>265</v>
      </c>
      <c r="E183">
        <v>23580</v>
      </c>
      <c r="F183" t="s">
        <v>12</v>
      </c>
      <c r="G183" t="s">
        <v>10</v>
      </c>
      <c r="H183" t="s">
        <v>10</v>
      </c>
      <c r="I183">
        <v>414</v>
      </c>
      <c r="J183">
        <v>2</v>
      </c>
      <c r="K183">
        <v>353551.91</v>
      </c>
      <c r="L183">
        <v>316774.57</v>
      </c>
      <c r="M183" s="16">
        <f t="shared" si="2"/>
        <v>-36777.339999999967</v>
      </c>
    </row>
    <row r="184" spans="1:13" x14ac:dyDescent="0.25">
      <c r="A184" s="18" t="s">
        <v>1017</v>
      </c>
      <c r="B184" t="s">
        <v>268</v>
      </c>
      <c r="C184" t="s">
        <v>180</v>
      </c>
      <c r="D184" t="s">
        <v>265</v>
      </c>
      <c r="E184">
        <v>12020</v>
      </c>
      <c r="F184" t="s">
        <v>9</v>
      </c>
      <c r="G184" t="s">
        <v>6</v>
      </c>
      <c r="H184" t="s">
        <v>10</v>
      </c>
      <c r="I184">
        <v>124</v>
      </c>
      <c r="J184">
        <v>0</v>
      </c>
      <c r="K184">
        <v>0</v>
      </c>
      <c r="L184">
        <v>0</v>
      </c>
      <c r="M184" s="16">
        <f t="shared" si="2"/>
        <v>0</v>
      </c>
    </row>
    <row r="185" spans="1:13" x14ac:dyDescent="0.25">
      <c r="A185" s="18" t="s">
        <v>1018</v>
      </c>
      <c r="B185" t="s">
        <v>285</v>
      </c>
      <c r="C185" t="s">
        <v>276</v>
      </c>
      <c r="D185" t="s">
        <v>283</v>
      </c>
      <c r="E185">
        <v>26900</v>
      </c>
      <c r="F185" t="s">
        <v>14</v>
      </c>
      <c r="G185" t="s">
        <v>6</v>
      </c>
      <c r="H185" t="s">
        <v>6</v>
      </c>
      <c r="I185">
        <v>176</v>
      </c>
      <c r="J185">
        <v>0</v>
      </c>
      <c r="K185">
        <v>400773.125</v>
      </c>
      <c r="L185">
        <v>400773.125</v>
      </c>
      <c r="M185" s="16">
        <f t="shared" si="2"/>
        <v>0</v>
      </c>
    </row>
    <row r="186" spans="1:13" x14ac:dyDescent="0.25">
      <c r="A186" s="18" t="s">
        <v>1019</v>
      </c>
      <c r="B186" t="s">
        <v>286</v>
      </c>
      <c r="C186" t="s">
        <v>276</v>
      </c>
      <c r="D186" t="s">
        <v>283</v>
      </c>
      <c r="E186">
        <v>43780</v>
      </c>
      <c r="F186" t="s">
        <v>14</v>
      </c>
      <c r="G186" t="s">
        <v>6</v>
      </c>
      <c r="H186" t="s">
        <v>6</v>
      </c>
      <c r="I186">
        <v>252</v>
      </c>
      <c r="J186">
        <v>0</v>
      </c>
      <c r="K186">
        <v>513239.61900000001</v>
      </c>
      <c r="L186">
        <v>515167.36499999999</v>
      </c>
      <c r="M186" s="16">
        <f t="shared" si="2"/>
        <v>1927.7459999999846</v>
      </c>
    </row>
    <row r="187" spans="1:13" x14ac:dyDescent="0.25">
      <c r="A187" s="18" t="s">
        <v>1020</v>
      </c>
      <c r="B187" t="s">
        <v>288</v>
      </c>
      <c r="C187" t="s">
        <v>276</v>
      </c>
      <c r="D187" t="s">
        <v>283</v>
      </c>
      <c r="E187">
        <v>26900</v>
      </c>
      <c r="F187" t="s">
        <v>14</v>
      </c>
      <c r="G187" t="s">
        <v>6</v>
      </c>
      <c r="H187" t="s">
        <v>6</v>
      </c>
      <c r="I187">
        <v>79</v>
      </c>
      <c r="J187">
        <v>0</v>
      </c>
      <c r="K187">
        <v>21187.32</v>
      </c>
      <c r="L187">
        <v>16726.14</v>
      </c>
      <c r="M187" s="16">
        <f t="shared" si="2"/>
        <v>-4461.18</v>
      </c>
    </row>
    <row r="188" spans="1:13" x14ac:dyDescent="0.25">
      <c r="A188" s="18" t="s">
        <v>1021</v>
      </c>
      <c r="B188" t="s">
        <v>291</v>
      </c>
      <c r="C188" t="s">
        <v>276</v>
      </c>
      <c r="D188" t="s">
        <v>283</v>
      </c>
      <c r="E188">
        <v>43780</v>
      </c>
      <c r="F188" t="s">
        <v>12</v>
      </c>
      <c r="G188" t="s">
        <v>6</v>
      </c>
      <c r="H188" t="s">
        <v>6</v>
      </c>
      <c r="I188">
        <v>99</v>
      </c>
      <c r="J188">
        <v>0</v>
      </c>
      <c r="K188">
        <v>31224.240000000002</v>
      </c>
      <c r="L188">
        <v>7483.86</v>
      </c>
      <c r="M188" s="16">
        <f t="shared" si="2"/>
        <v>-23740.38</v>
      </c>
    </row>
    <row r="189" spans="1:13" x14ac:dyDescent="0.25">
      <c r="A189" s="18" t="s">
        <v>1022</v>
      </c>
      <c r="B189" t="s">
        <v>295</v>
      </c>
      <c r="C189" t="s">
        <v>276</v>
      </c>
      <c r="D189" t="s">
        <v>283</v>
      </c>
      <c r="E189">
        <v>17140</v>
      </c>
      <c r="F189" t="s">
        <v>12</v>
      </c>
      <c r="G189" t="s">
        <v>6</v>
      </c>
      <c r="H189" t="s">
        <v>6</v>
      </c>
      <c r="I189">
        <v>58</v>
      </c>
      <c r="J189">
        <v>0</v>
      </c>
      <c r="K189">
        <v>8135.92</v>
      </c>
      <c r="L189">
        <v>6915.81</v>
      </c>
      <c r="M189" s="16">
        <f t="shared" si="2"/>
        <v>-1220.1099999999997</v>
      </c>
    </row>
    <row r="190" spans="1:13" x14ac:dyDescent="0.25">
      <c r="A190" s="18" t="s">
        <v>1023</v>
      </c>
      <c r="B190" t="s">
        <v>303</v>
      </c>
      <c r="C190" t="s">
        <v>276</v>
      </c>
      <c r="D190" t="s">
        <v>283</v>
      </c>
      <c r="E190">
        <v>26900</v>
      </c>
      <c r="F190" t="s">
        <v>14</v>
      </c>
      <c r="G190" t="s">
        <v>6</v>
      </c>
      <c r="H190" t="s">
        <v>6</v>
      </c>
      <c r="I190">
        <v>581</v>
      </c>
      <c r="J190">
        <v>0</v>
      </c>
      <c r="K190">
        <v>1223310.0630000001</v>
      </c>
      <c r="L190">
        <v>1225396.7450000001</v>
      </c>
      <c r="M190" s="16">
        <f t="shared" si="2"/>
        <v>2086.6820000000298</v>
      </c>
    </row>
    <row r="191" spans="1:13" x14ac:dyDescent="0.25">
      <c r="A191" s="18" t="s">
        <v>1024</v>
      </c>
      <c r="B191" t="s">
        <v>311</v>
      </c>
      <c r="C191" t="s">
        <v>270</v>
      </c>
      <c r="D191" t="s">
        <v>310</v>
      </c>
      <c r="E191">
        <v>45820</v>
      </c>
      <c r="F191" t="s">
        <v>14</v>
      </c>
      <c r="G191" t="s">
        <v>6</v>
      </c>
      <c r="H191" t="s">
        <v>6</v>
      </c>
      <c r="I191">
        <v>243</v>
      </c>
      <c r="J191">
        <v>0</v>
      </c>
      <c r="K191">
        <v>283853.26</v>
      </c>
      <c r="L191">
        <v>263695.17</v>
      </c>
      <c r="M191" s="16">
        <f t="shared" si="2"/>
        <v>-20158.090000000026</v>
      </c>
    </row>
    <row r="192" spans="1:13" x14ac:dyDescent="0.25">
      <c r="A192" s="18" t="s">
        <v>1025</v>
      </c>
      <c r="B192" t="s">
        <v>314</v>
      </c>
      <c r="C192" t="s">
        <v>270</v>
      </c>
      <c r="D192" t="s">
        <v>310</v>
      </c>
      <c r="E192">
        <v>28140</v>
      </c>
      <c r="F192" t="s">
        <v>8</v>
      </c>
      <c r="G192" t="s">
        <v>6</v>
      </c>
      <c r="H192" t="s">
        <v>6</v>
      </c>
      <c r="I192">
        <v>132</v>
      </c>
      <c r="J192">
        <v>0</v>
      </c>
      <c r="K192">
        <v>-47889.01</v>
      </c>
      <c r="L192">
        <v>-58584.3</v>
      </c>
      <c r="M192" s="16">
        <f t="shared" si="2"/>
        <v>-10695.29</v>
      </c>
    </row>
    <row r="193" spans="1:13" x14ac:dyDescent="0.25">
      <c r="A193" s="18" t="s">
        <v>1026</v>
      </c>
      <c r="B193" t="s">
        <v>318</v>
      </c>
      <c r="C193" t="s">
        <v>270</v>
      </c>
      <c r="D193" t="s">
        <v>310</v>
      </c>
      <c r="E193">
        <v>28140</v>
      </c>
      <c r="F193" t="s">
        <v>14</v>
      </c>
      <c r="G193" t="s">
        <v>6</v>
      </c>
      <c r="H193" t="s">
        <v>6</v>
      </c>
      <c r="I193">
        <v>26</v>
      </c>
      <c r="J193">
        <v>0</v>
      </c>
      <c r="K193">
        <v>51099.37</v>
      </c>
      <c r="L193">
        <v>50202.400000000001</v>
      </c>
      <c r="M193" s="16">
        <f t="shared" si="2"/>
        <v>-896.97000000000116</v>
      </c>
    </row>
    <row r="194" spans="1:13" x14ac:dyDescent="0.25">
      <c r="A194" s="18" t="s">
        <v>1027</v>
      </c>
      <c r="B194" t="s">
        <v>325</v>
      </c>
      <c r="C194" t="s">
        <v>270</v>
      </c>
      <c r="D194" t="s">
        <v>310</v>
      </c>
      <c r="E194">
        <v>48620</v>
      </c>
      <c r="F194" t="s">
        <v>14</v>
      </c>
      <c r="G194" t="s">
        <v>6</v>
      </c>
      <c r="H194" t="s">
        <v>6</v>
      </c>
      <c r="I194">
        <v>625</v>
      </c>
      <c r="J194">
        <v>0</v>
      </c>
      <c r="K194">
        <v>1120974.683</v>
      </c>
      <c r="L194">
        <v>1120974.683</v>
      </c>
      <c r="M194" s="16">
        <f t="shared" si="2"/>
        <v>0</v>
      </c>
    </row>
    <row r="195" spans="1:13" x14ac:dyDescent="0.25">
      <c r="A195" s="18" t="s">
        <v>1028</v>
      </c>
      <c r="B195" t="s">
        <v>327</v>
      </c>
      <c r="C195" t="s">
        <v>270</v>
      </c>
      <c r="D195" t="s">
        <v>310</v>
      </c>
      <c r="E195">
        <v>28140</v>
      </c>
      <c r="F195" t="s">
        <v>14</v>
      </c>
      <c r="G195" t="s">
        <v>6</v>
      </c>
      <c r="H195" t="s">
        <v>6</v>
      </c>
      <c r="I195">
        <v>317</v>
      </c>
      <c r="J195">
        <v>0</v>
      </c>
      <c r="K195">
        <v>605655.19200000004</v>
      </c>
      <c r="L195">
        <v>603769.47</v>
      </c>
      <c r="M195" s="16">
        <f t="shared" si="2"/>
        <v>-1885.7220000000671</v>
      </c>
    </row>
    <row r="196" spans="1:13" x14ac:dyDescent="0.25">
      <c r="A196" s="18" t="s">
        <v>1029</v>
      </c>
      <c r="B196" t="s">
        <v>332</v>
      </c>
      <c r="C196" t="s">
        <v>276</v>
      </c>
      <c r="D196" t="s">
        <v>331</v>
      </c>
      <c r="E196">
        <v>17140</v>
      </c>
      <c r="F196" t="s">
        <v>12</v>
      </c>
      <c r="G196" t="s">
        <v>6</v>
      </c>
      <c r="H196" t="s">
        <v>6</v>
      </c>
      <c r="I196">
        <v>7</v>
      </c>
      <c r="J196">
        <v>0</v>
      </c>
      <c r="L196">
        <v>16618.899000000001</v>
      </c>
      <c r="M196" s="16">
        <f t="shared" si="2"/>
        <v>16618.899000000001</v>
      </c>
    </row>
    <row r="197" spans="1:13" x14ac:dyDescent="0.25">
      <c r="A197" s="18" t="s">
        <v>1030</v>
      </c>
      <c r="B197" t="s">
        <v>337</v>
      </c>
      <c r="C197" t="s">
        <v>19</v>
      </c>
      <c r="D197" t="s">
        <v>334</v>
      </c>
      <c r="E197">
        <v>35380</v>
      </c>
      <c r="F197" t="s">
        <v>12</v>
      </c>
      <c r="G197" t="s">
        <v>6</v>
      </c>
      <c r="H197" t="s">
        <v>6</v>
      </c>
      <c r="I197">
        <v>225</v>
      </c>
      <c r="J197">
        <v>0</v>
      </c>
      <c r="K197">
        <v>484665.72200000001</v>
      </c>
      <c r="L197">
        <v>486622.592</v>
      </c>
      <c r="M197" s="16">
        <f t="shared" si="2"/>
        <v>1956.8699999999953</v>
      </c>
    </row>
    <row r="198" spans="1:13" x14ac:dyDescent="0.25">
      <c r="A198" s="18" t="s">
        <v>1031</v>
      </c>
      <c r="B198" t="s">
        <v>338</v>
      </c>
      <c r="C198" t="s">
        <v>19</v>
      </c>
      <c r="D198" t="s">
        <v>334</v>
      </c>
      <c r="E198">
        <v>35380</v>
      </c>
      <c r="F198" t="s">
        <v>9</v>
      </c>
      <c r="G198" t="s">
        <v>6</v>
      </c>
      <c r="H198" t="s">
        <v>6</v>
      </c>
      <c r="I198">
        <v>50</v>
      </c>
      <c r="J198">
        <v>0</v>
      </c>
      <c r="K198">
        <v>0</v>
      </c>
      <c r="L198">
        <v>0</v>
      </c>
      <c r="M198" s="16">
        <f t="shared" ref="M198:M261" si="3">L198-K198</f>
        <v>0</v>
      </c>
    </row>
    <row r="199" spans="1:13" x14ac:dyDescent="0.25">
      <c r="A199" s="18" t="s">
        <v>1032</v>
      </c>
      <c r="B199" t="s">
        <v>339</v>
      </c>
      <c r="C199" t="s">
        <v>19</v>
      </c>
      <c r="D199" t="s">
        <v>334</v>
      </c>
      <c r="E199">
        <v>35380</v>
      </c>
      <c r="F199" t="s">
        <v>8</v>
      </c>
      <c r="G199" t="s">
        <v>6</v>
      </c>
      <c r="H199" t="s">
        <v>6</v>
      </c>
      <c r="I199">
        <v>44</v>
      </c>
      <c r="J199">
        <v>0</v>
      </c>
      <c r="K199">
        <v>35994.15</v>
      </c>
      <c r="L199">
        <v>25671.95</v>
      </c>
      <c r="M199" s="16">
        <f t="shared" si="3"/>
        <v>-10322.200000000001</v>
      </c>
    </row>
    <row r="200" spans="1:13" x14ac:dyDescent="0.25">
      <c r="A200" s="18" t="s">
        <v>1033</v>
      </c>
      <c r="B200" t="s">
        <v>340</v>
      </c>
      <c r="C200" t="s">
        <v>19</v>
      </c>
      <c r="D200" t="s">
        <v>334</v>
      </c>
      <c r="E200">
        <v>35380</v>
      </c>
      <c r="F200" t="s">
        <v>12</v>
      </c>
      <c r="G200" t="s">
        <v>6</v>
      </c>
      <c r="H200" t="s">
        <v>6</v>
      </c>
      <c r="I200">
        <v>120</v>
      </c>
      <c r="J200">
        <v>0</v>
      </c>
      <c r="K200">
        <v>-48511.94</v>
      </c>
      <c r="L200">
        <v>-82906.17</v>
      </c>
      <c r="M200" s="16">
        <f t="shared" si="3"/>
        <v>-34394.229999999996</v>
      </c>
    </row>
    <row r="201" spans="1:13" x14ac:dyDescent="0.25">
      <c r="A201" s="18" t="s">
        <v>1034</v>
      </c>
      <c r="B201" t="s">
        <v>341</v>
      </c>
      <c r="C201" t="s">
        <v>19</v>
      </c>
      <c r="D201" t="s">
        <v>334</v>
      </c>
      <c r="E201">
        <v>35380</v>
      </c>
      <c r="F201" t="s">
        <v>14</v>
      </c>
      <c r="G201" t="s">
        <v>6</v>
      </c>
      <c r="H201" t="s">
        <v>6</v>
      </c>
      <c r="I201">
        <v>125</v>
      </c>
      <c r="J201">
        <v>0</v>
      </c>
      <c r="K201">
        <v>229174.29</v>
      </c>
      <c r="L201">
        <v>226926.52</v>
      </c>
      <c r="M201" s="16">
        <f t="shared" si="3"/>
        <v>-2247.7700000000186</v>
      </c>
    </row>
    <row r="202" spans="1:13" x14ac:dyDescent="0.25">
      <c r="A202" s="18" t="s">
        <v>1035</v>
      </c>
      <c r="B202" t="s">
        <v>342</v>
      </c>
      <c r="C202" t="s">
        <v>19</v>
      </c>
      <c r="D202" t="s">
        <v>334</v>
      </c>
      <c r="E202">
        <v>35380</v>
      </c>
      <c r="F202" t="s">
        <v>14</v>
      </c>
      <c r="G202" t="s">
        <v>6</v>
      </c>
      <c r="H202" t="s">
        <v>6</v>
      </c>
      <c r="I202">
        <v>1</v>
      </c>
      <c r="J202">
        <v>0</v>
      </c>
      <c r="K202">
        <v>2021.4590000000001</v>
      </c>
      <c r="L202">
        <v>2021.4590000000001</v>
      </c>
      <c r="M202" s="16">
        <f t="shared" si="3"/>
        <v>0</v>
      </c>
    </row>
    <row r="203" spans="1:13" x14ac:dyDescent="0.25">
      <c r="A203" s="18" t="s">
        <v>1036</v>
      </c>
      <c r="B203" t="s">
        <v>1344</v>
      </c>
      <c r="C203" t="s">
        <v>19</v>
      </c>
      <c r="D203" t="s">
        <v>334</v>
      </c>
      <c r="E203">
        <v>33740</v>
      </c>
      <c r="F203" t="s">
        <v>12</v>
      </c>
      <c r="G203" t="s">
        <v>6</v>
      </c>
      <c r="H203" t="s">
        <v>6</v>
      </c>
      <c r="I203">
        <v>22</v>
      </c>
      <c r="J203">
        <v>0</v>
      </c>
      <c r="K203">
        <v>0</v>
      </c>
      <c r="L203">
        <v>33358.29</v>
      </c>
      <c r="M203" s="16">
        <f t="shared" si="3"/>
        <v>33358.29</v>
      </c>
    </row>
    <row r="204" spans="1:13" x14ac:dyDescent="0.25">
      <c r="A204" s="18" t="s">
        <v>1036</v>
      </c>
      <c r="B204" t="s">
        <v>1345</v>
      </c>
      <c r="C204" t="s">
        <v>19</v>
      </c>
      <c r="D204" t="s">
        <v>334</v>
      </c>
      <c r="E204">
        <v>33740</v>
      </c>
      <c r="F204" t="s">
        <v>12</v>
      </c>
      <c r="G204" t="s">
        <v>6</v>
      </c>
      <c r="H204" t="s">
        <v>6</v>
      </c>
      <c r="I204">
        <v>167</v>
      </c>
      <c r="J204">
        <v>0</v>
      </c>
      <c r="K204">
        <v>157169.51</v>
      </c>
      <c r="L204">
        <v>107469.5</v>
      </c>
      <c r="M204" s="16">
        <f t="shared" si="3"/>
        <v>-49700.010000000009</v>
      </c>
    </row>
    <row r="205" spans="1:13" x14ac:dyDescent="0.25">
      <c r="A205" s="18" t="s">
        <v>1037</v>
      </c>
      <c r="B205" t="s">
        <v>344</v>
      </c>
      <c r="C205" t="s">
        <v>19</v>
      </c>
      <c r="D205" t="s">
        <v>334</v>
      </c>
      <c r="E205">
        <v>35380</v>
      </c>
      <c r="F205" t="s">
        <v>12</v>
      </c>
      <c r="G205" t="s">
        <v>6</v>
      </c>
      <c r="H205" t="s">
        <v>6</v>
      </c>
      <c r="I205">
        <v>129</v>
      </c>
      <c r="J205">
        <v>0</v>
      </c>
      <c r="K205">
        <v>325653.50699999998</v>
      </c>
      <c r="L205">
        <v>325653.50699999998</v>
      </c>
      <c r="M205" s="16">
        <f t="shared" si="3"/>
        <v>0</v>
      </c>
    </row>
    <row r="206" spans="1:13" x14ac:dyDescent="0.25">
      <c r="A206" s="18" t="s">
        <v>1038</v>
      </c>
      <c r="B206" t="s">
        <v>345</v>
      </c>
      <c r="C206" t="s">
        <v>19</v>
      </c>
      <c r="D206" t="s">
        <v>334</v>
      </c>
      <c r="E206">
        <v>33740</v>
      </c>
      <c r="F206" t="s">
        <v>12</v>
      </c>
      <c r="G206" t="s">
        <v>6</v>
      </c>
      <c r="H206" t="s">
        <v>6</v>
      </c>
      <c r="I206">
        <v>65</v>
      </c>
      <c r="J206">
        <v>0</v>
      </c>
      <c r="K206">
        <v>-197597.53099999999</v>
      </c>
      <c r="L206">
        <v>-193994.08499999999</v>
      </c>
      <c r="M206" s="16">
        <f t="shared" si="3"/>
        <v>3603.4459999999963</v>
      </c>
    </row>
    <row r="207" spans="1:13" x14ac:dyDescent="0.25">
      <c r="A207" s="18" t="s">
        <v>1039</v>
      </c>
      <c r="B207" t="s">
        <v>346</v>
      </c>
      <c r="C207" t="s">
        <v>19</v>
      </c>
      <c r="D207" t="s">
        <v>334</v>
      </c>
      <c r="E207">
        <v>35380</v>
      </c>
      <c r="F207" t="s">
        <v>12</v>
      </c>
      <c r="G207" t="s">
        <v>6</v>
      </c>
      <c r="H207" t="s">
        <v>6</v>
      </c>
      <c r="I207">
        <v>68</v>
      </c>
      <c r="J207">
        <v>0</v>
      </c>
      <c r="K207">
        <v>-120667.11</v>
      </c>
      <c r="L207">
        <v>-138905.44</v>
      </c>
      <c r="M207" s="16">
        <f t="shared" si="3"/>
        <v>-18238.330000000002</v>
      </c>
    </row>
    <row r="208" spans="1:13" x14ac:dyDescent="0.25">
      <c r="A208" s="18" t="s">
        <v>1040</v>
      </c>
      <c r="B208" t="s">
        <v>348</v>
      </c>
      <c r="C208" t="s">
        <v>19</v>
      </c>
      <c r="D208" t="s">
        <v>334</v>
      </c>
      <c r="E208">
        <v>35380</v>
      </c>
      <c r="F208" t="s">
        <v>12</v>
      </c>
      <c r="G208" t="s">
        <v>6</v>
      </c>
      <c r="H208" t="s">
        <v>6</v>
      </c>
      <c r="I208">
        <v>74</v>
      </c>
      <c r="J208">
        <v>0</v>
      </c>
      <c r="K208">
        <v>121829.95</v>
      </c>
      <c r="L208">
        <v>116415.36</v>
      </c>
      <c r="M208" s="16">
        <f t="shared" si="3"/>
        <v>-5414.5899999999965</v>
      </c>
    </row>
    <row r="209" spans="1:13" x14ac:dyDescent="0.25">
      <c r="A209" s="18" t="s">
        <v>1041</v>
      </c>
      <c r="B209" t="s">
        <v>1346</v>
      </c>
      <c r="C209" t="s">
        <v>19</v>
      </c>
      <c r="D209" t="s">
        <v>334</v>
      </c>
      <c r="E209">
        <v>33740</v>
      </c>
      <c r="F209" t="s">
        <v>12</v>
      </c>
      <c r="G209" t="s">
        <v>6</v>
      </c>
      <c r="H209" t="s">
        <v>6</v>
      </c>
      <c r="I209">
        <v>71</v>
      </c>
      <c r="J209">
        <v>0</v>
      </c>
      <c r="K209">
        <v>-2101.5100000000002</v>
      </c>
      <c r="L209">
        <v>-6080.84</v>
      </c>
      <c r="M209" s="16">
        <f t="shared" si="3"/>
        <v>-3979.33</v>
      </c>
    </row>
    <row r="210" spans="1:13" x14ac:dyDescent="0.25">
      <c r="A210" s="18" t="s">
        <v>1042</v>
      </c>
      <c r="B210" t="s">
        <v>352</v>
      </c>
      <c r="C210" t="s">
        <v>19</v>
      </c>
      <c r="D210" t="s">
        <v>334</v>
      </c>
      <c r="E210">
        <v>35380</v>
      </c>
      <c r="F210" t="s">
        <v>12</v>
      </c>
      <c r="G210" t="s">
        <v>6</v>
      </c>
      <c r="H210" t="s">
        <v>6</v>
      </c>
      <c r="I210">
        <v>16</v>
      </c>
      <c r="J210">
        <v>0</v>
      </c>
      <c r="K210">
        <v>13744.82</v>
      </c>
      <c r="L210">
        <v>9066.65</v>
      </c>
      <c r="M210" s="16">
        <f t="shared" si="3"/>
        <v>-4678.17</v>
      </c>
    </row>
    <row r="211" spans="1:13" x14ac:dyDescent="0.25">
      <c r="A211" s="18" t="s">
        <v>1043</v>
      </c>
      <c r="B211" t="s">
        <v>353</v>
      </c>
      <c r="C211" t="s">
        <v>19</v>
      </c>
      <c r="D211" t="s">
        <v>334</v>
      </c>
      <c r="E211">
        <v>35380</v>
      </c>
      <c r="F211" t="s">
        <v>14</v>
      </c>
      <c r="G211" t="s">
        <v>6</v>
      </c>
      <c r="H211" t="s">
        <v>6</v>
      </c>
      <c r="I211">
        <v>89</v>
      </c>
      <c r="J211">
        <v>0</v>
      </c>
      <c r="K211">
        <v>-146151.43</v>
      </c>
      <c r="L211">
        <v>-146289.32999999999</v>
      </c>
      <c r="M211" s="16">
        <f t="shared" si="3"/>
        <v>-137.89999999999418</v>
      </c>
    </row>
    <row r="212" spans="1:13" x14ac:dyDescent="0.25">
      <c r="A212" s="18" t="s">
        <v>1044</v>
      </c>
      <c r="B212" t="s">
        <v>354</v>
      </c>
      <c r="C212" t="s">
        <v>19</v>
      </c>
      <c r="D212" t="s">
        <v>334</v>
      </c>
      <c r="E212">
        <v>35380</v>
      </c>
      <c r="F212" t="s">
        <v>12</v>
      </c>
      <c r="G212" t="s">
        <v>6</v>
      </c>
      <c r="H212" t="s">
        <v>6</v>
      </c>
      <c r="I212">
        <v>31</v>
      </c>
      <c r="J212">
        <v>0</v>
      </c>
      <c r="K212">
        <v>63185.095999999998</v>
      </c>
      <c r="L212">
        <v>63185.095999999998</v>
      </c>
      <c r="M212" s="16">
        <f t="shared" si="3"/>
        <v>0</v>
      </c>
    </row>
    <row r="213" spans="1:13" x14ac:dyDescent="0.25">
      <c r="A213" s="18" t="s">
        <v>1045</v>
      </c>
      <c r="B213" t="s">
        <v>355</v>
      </c>
      <c r="C213" t="s">
        <v>19</v>
      </c>
      <c r="D213" t="s">
        <v>334</v>
      </c>
      <c r="E213">
        <v>35380</v>
      </c>
      <c r="F213" t="s">
        <v>12</v>
      </c>
      <c r="G213" t="s">
        <v>6</v>
      </c>
      <c r="H213" t="s">
        <v>6</v>
      </c>
      <c r="I213">
        <v>28</v>
      </c>
      <c r="J213">
        <v>0</v>
      </c>
      <c r="K213">
        <v>-3898.22</v>
      </c>
      <c r="L213">
        <v>-5900.76</v>
      </c>
      <c r="M213" s="16">
        <f t="shared" si="3"/>
        <v>-2002.5400000000004</v>
      </c>
    </row>
    <row r="214" spans="1:13" x14ac:dyDescent="0.25">
      <c r="A214" s="18" t="s">
        <v>1046</v>
      </c>
      <c r="B214" t="s">
        <v>360</v>
      </c>
      <c r="C214" t="s">
        <v>276</v>
      </c>
      <c r="D214" t="s">
        <v>359</v>
      </c>
      <c r="E214">
        <v>40980</v>
      </c>
      <c r="F214" t="s">
        <v>8</v>
      </c>
      <c r="G214" t="s">
        <v>10</v>
      </c>
      <c r="H214" t="s">
        <v>6</v>
      </c>
      <c r="I214">
        <v>325</v>
      </c>
      <c r="J214">
        <v>0</v>
      </c>
      <c r="K214">
        <v>414269.6</v>
      </c>
      <c r="L214">
        <v>409418.96</v>
      </c>
      <c r="M214" s="16">
        <f t="shared" si="3"/>
        <v>-4850.6399999999558</v>
      </c>
    </row>
    <row r="215" spans="1:13" x14ac:dyDescent="0.25">
      <c r="A215" s="18" t="s">
        <v>1047</v>
      </c>
      <c r="B215" t="s">
        <v>362</v>
      </c>
      <c r="C215" t="s">
        <v>276</v>
      </c>
      <c r="D215" t="s">
        <v>359</v>
      </c>
      <c r="E215">
        <v>22420</v>
      </c>
      <c r="F215" t="s">
        <v>12</v>
      </c>
      <c r="G215" t="s">
        <v>6</v>
      </c>
      <c r="H215" t="s">
        <v>6</v>
      </c>
      <c r="I215">
        <v>63</v>
      </c>
      <c r="J215">
        <v>0</v>
      </c>
      <c r="K215">
        <v>162867.23499999999</v>
      </c>
      <c r="L215">
        <v>165107.12400000001</v>
      </c>
      <c r="M215" s="16">
        <f t="shared" si="3"/>
        <v>2239.8890000000247</v>
      </c>
    </row>
    <row r="216" spans="1:13" x14ac:dyDescent="0.25">
      <c r="A216" s="18" t="s">
        <v>1048</v>
      </c>
      <c r="B216" t="s">
        <v>363</v>
      </c>
      <c r="C216" t="s">
        <v>276</v>
      </c>
      <c r="D216" t="s">
        <v>359</v>
      </c>
      <c r="E216">
        <v>22420</v>
      </c>
      <c r="F216" t="s">
        <v>12</v>
      </c>
      <c r="G216" t="s">
        <v>6</v>
      </c>
      <c r="H216" t="s">
        <v>6</v>
      </c>
      <c r="I216">
        <v>218</v>
      </c>
      <c r="J216">
        <v>0</v>
      </c>
      <c r="K216">
        <v>434425.59</v>
      </c>
      <c r="L216">
        <v>417072.25</v>
      </c>
      <c r="M216" s="16">
        <f t="shared" si="3"/>
        <v>-17353.340000000026</v>
      </c>
    </row>
    <row r="217" spans="1:13" x14ac:dyDescent="0.25">
      <c r="A217" s="18" t="s">
        <v>1049</v>
      </c>
      <c r="B217" t="s">
        <v>366</v>
      </c>
      <c r="C217" t="s">
        <v>7</v>
      </c>
      <c r="D217" t="s">
        <v>365</v>
      </c>
      <c r="E217">
        <v>32820</v>
      </c>
      <c r="F217" t="s">
        <v>12</v>
      </c>
      <c r="G217" t="s">
        <v>6</v>
      </c>
      <c r="H217" t="s">
        <v>6</v>
      </c>
      <c r="I217">
        <v>59</v>
      </c>
      <c r="J217">
        <v>0</v>
      </c>
      <c r="K217">
        <v>-153842.29</v>
      </c>
      <c r="L217">
        <v>-150683.69</v>
      </c>
      <c r="M217" s="16">
        <f t="shared" si="3"/>
        <v>3158.6000000000058</v>
      </c>
    </row>
    <row r="218" spans="1:13" x14ac:dyDescent="0.25">
      <c r="A218" s="18" t="s">
        <v>1050</v>
      </c>
      <c r="B218" t="s">
        <v>390</v>
      </c>
      <c r="C218" t="s">
        <v>270</v>
      </c>
      <c r="D218" t="s">
        <v>368</v>
      </c>
      <c r="E218">
        <v>41180</v>
      </c>
      <c r="F218" t="s">
        <v>14</v>
      </c>
      <c r="G218" t="s">
        <v>6</v>
      </c>
      <c r="H218" t="s">
        <v>6</v>
      </c>
      <c r="I218">
        <v>152</v>
      </c>
      <c r="J218">
        <v>0</v>
      </c>
      <c r="K218">
        <v>311424.33600000001</v>
      </c>
      <c r="L218">
        <v>306389.73499999999</v>
      </c>
      <c r="M218" s="16">
        <f t="shared" si="3"/>
        <v>-5034.6010000000242</v>
      </c>
    </row>
    <row r="219" spans="1:13" x14ac:dyDescent="0.25">
      <c r="A219" s="18" t="s">
        <v>1051</v>
      </c>
      <c r="B219" t="s">
        <v>393</v>
      </c>
      <c r="C219" t="s">
        <v>270</v>
      </c>
      <c r="D219" t="s">
        <v>368</v>
      </c>
      <c r="E219">
        <v>41180</v>
      </c>
      <c r="F219" t="s">
        <v>14</v>
      </c>
      <c r="G219" t="s">
        <v>6</v>
      </c>
      <c r="H219" t="s">
        <v>6</v>
      </c>
      <c r="I219">
        <v>471</v>
      </c>
      <c r="J219">
        <v>0</v>
      </c>
      <c r="K219">
        <v>609841.54</v>
      </c>
      <c r="L219">
        <v>630965.71</v>
      </c>
      <c r="M219" s="16">
        <f t="shared" si="3"/>
        <v>21124.169999999925</v>
      </c>
    </row>
    <row r="220" spans="1:13" x14ac:dyDescent="0.25">
      <c r="A220" s="18" t="s">
        <v>1052</v>
      </c>
      <c r="B220" t="s">
        <v>258</v>
      </c>
      <c r="C220" t="s">
        <v>270</v>
      </c>
      <c r="D220" t="s">
        <v>368</v>
      </c>
      <c r="E220">
        <v>28140</v>
      </c>
      <c r="F220" t="s">
        <v>12</v>
      </c>
      <c r="G220" t="s">
        <v>6</v>
      </c>
      <c r="H220" t="s">
        <v>6</v>
      </c>
      <c r="I220">
        <v>104</v>
      </c>
      <c r="J220">
        <v>0</v>
      </c>
      <c r="K220">
        <v>34016.019999999997</v>
      </c>
      <c r="L220">
        <v>31738.12</v>
      </c>
      <c r="M220" s="16">
        <f t="shared" si="3"/>
        <v>-2277.8999999999978</v>
      </c>
    </row>
    <row r="221" spans="1:13" x14ac:dyDescent="0.25">
      <c r="A221" s="18" t="s">
        <v>1053</v>
      </c>
      <c r="B221" t="s">
        <v>403</v>
      </c>
      <c r="C221" t="s">
        <v>270</v>
      </c>
      <c r="D221" t="s">
        <v>401</v>
      </c>
      <c r="E221">
        <v>30700</v>
      </c>
      <c r="F221" t="s">
        <v>14</v>
      </c>
      <c r="G221" t="s">
        <v>6</v>
      </c>
      <c r="H221" t="s">
        <v>6</v>
      </c>
      <c r="I221">
        <v>484</v>
      </c>
      <c r="J221">
        <v>0</v>
      </c>
      <c r="K221">
        <v>930731.50300000003</v>
      </c>
      <c r="L221">
        <v>930731.50300000003</v>
      </c>
      <c r="M221" s="16">
        <f t="shared" si="3"/>
        <v>0</v>
      </c>
    </row>
    <row r="222" spans="1:13" x14ac:dyDescent="0.25">
      <c r="A222" s="18" t="s">
        <v>1054</v>
      </c>
      <c r="B222" t="s">
        <v>408</v>
      </c>
      <c r="C222" t="s">
        <v>407</v>
      </c>
      <c r="D222" t="s">
        <v>406</v>
      </c>
      <c r="E222">
        <v>35620</v>
      </c>
      <c r="F222" t="s">
        <v>12</v>
      </c>
      <c r="G222" t="s">
        <v>6</v>
      </c>
      <c r="H222" t="s">
        <v>6</v>
      </c>
      <c r="I222">
        <v>698</v>
      </c>
      <c r="J222">
        <v>0</v>
      </c>
      <c r="K222">
        <v>1103290.1200000001</v>
      </c>
      <c r="L222">
        <v>1036401.85</v>
      </c>
      <c r="M222" s="16">
        <f t="shared" si="3"/>
        <v>-66888.270000000135</v>
      </c>
    </row>
    <row r="223" spans="1:13" x14ac:dyDescent="0.25">
      <c r="A223" s="18" t="s">
        <v>1055</v>
      </c>
      <c r="B223" t="s">
        <v>409</v>
      </c>
      <c r="C223" t="s">
        <v>407</v>
      </c>
      <c r="D223" t="s">
        <v>406</v>
      </c>
      <c r="E223">
        <v>35620</v>
      </c>
      <c r="F223" t="s">
        <v>12</v>
      </c>
      <c r="G223" t="s">
        <v>6</v>
      </c>
      <c r="H223" t="s">
        <v>6</v>
      </c>
      <c r="I223">
        <v>18</v>
      </c>
      <c r="J223">
        <v>0</v>
      </c>
      <c r="K223">
        <v>-51442.67</v>
      </c>
      <c r="L223">
        <v>-53600.81</v>
      </c>
      <c r="M223" s="16">
        <f t="shared" si="3"/>
        <v>-2158.1399999999994</v>
      </c>
    </row>
    <row r="224" spans="1:13" x14ac:dyDescent="0.25">
      <c r="A224" s="18" t="s">
        <v>1056</v>
      </c>
      <c r="B224" t="s">
        <v>410</v>
      </c>
      <c r="C224" t="s">
        <v>407</v>
      </c>
      <c r="D224" t="s">
        <v>406</v>
      </c>
      <c r="E224">
        <v>35620</v>
      </c>
      <c r="F224" t="s">
        <v>12</v>
      </c>
      <c r="G224" t="s">
        <v>6</v>
      </c>
      <c r="H224" t="s">
        <v>6</v>
      </c>
      <c r="I224">
        <v>21</v>
      </c>
      <c r="J224">
        <v>0</v>
      </c>
      <c r="K224">
        <v>-93775.107000000004</v>
      </c>
      <c r="L224">
        <v>-93775.107000000004</v>
      </c>
      <c r="M224" s="16">
        <f t="shared" si="3"/>
        <v>0</v>
      </c>
    </row>
    <row r="225" spans="1:13" x14ac:dyDescent="0.25">
      <c r="A225" s="18" t="s">
        <v>1057</v>
      </c>
      <c r="B225" t="s">
        <v>814</v>
      </c>
      <c r="C225" t="s">
        <v>407</v>
      </c>
      <c r="D225" t="s">
        <v>406</v>
      </c>
      <c r="E225">
        <v>35620</v>
      </c>
      <c r="F225" t="s">
        <v>12</v>
      </c>
      <c r="G225" t="s">
        <v>6</v>
      </c>
      <c r="H225" t="s">
        <v>6</v>
      </c>
      <c r="I225">
        <v>52</v>
      </c>
      <c r="J225">
        <v>0</v>
      </c>
      <c r="L225">
        <v>146273.101</v>
      </c>
      <c r="M225" s="16">
        <f t="shared" si="3"/>
        <v>146273.101</v>
      </c>
    </row>
    <row r="226" spans="1:13" x14ac:dyDescent="0.25">
      <c r="A226" s="18" t="s">
        <v>1058</v>
      </c>
      <c r="B226" t="s">
        <v>411</v>
      </c>
      <c r="C226" t="s">
        <v>407</v>
      </c>
      <c r="D226" t="s">
        <v>406</v>
      </c>
      <c r="E226">
        <v>35620</v>
      </c>
      <c r="F226" t="s">
        <v>12</v>
      </c>
      <c r="G226" t="s">
        <v>6</v>
      </c>
      <c r="H226" t="s">
        <v>6</v>
      </c>
      <c r="I226">
        <v>11</v>
      </c>
      <c r="J226">
        <v>0</v>
      </c>
      <c r="K226">
        <v>43761.67</v>
      </c>
      <c r="L226">
        <v>2382.85</v>
      </c>
      <c r="M226" s="16">
        <f t="shared" si="3"/>
        <v>-41378.82</v>
      </c>
    </row>
    <row r="227" spans="1:13" x14ac:dyDescent="0.25">
      <c r="A227" s="18" t="s">
        <v>1059</v>
      </c>
      <c r="B227" t="s">
        <v>788</v>
      </c>
      <c r="C227" t="s">
        <v>407</v>
      </c>
      <c r="D227" t="s">
        <v>406</v>
      </c>
      <c r="E227">
        <v>35620</v>
      </c>
      <c r="F227" t="s">
        <v>12</v>
      </c>
      <c r="G227" t="s">
        <v>6</v>
      </c>
      <c r="H227" t="s">
        <v>6</v>
      </c>
      <c r="I227">
        <v>4</v>
      </c>
      <c r="J227">
        <v>0</v>
      </c>
      <c r="K227">
        <v>8221.5259999999998</v>
      </c>
      <c r="L227">
        <v>-8033.49</v>
      </c>
      <c r="M227" s="16">
        <f t="shared" si="3"/>
        <v>-16255.016</v>
      </c>
    </row>
    <row r="228" spans="1:13" x14ac:dyDescent="0.25">
      <c r="A228" s="18" t="s">
        <v>1060</v>
      </c>
      <c r="B228" t="s">
        <v>412</v>
      </c>
      <c r="C228" t="s">
        <v>407</v>
      </c>
      <c r="D228" t="s">
        <v>406</v>
      </c>
      <c r="E228">
        <v>35620</v>
      </c>
      <c r="F228" t="s">
        <v>12</v>
      </c>
      <c r="G228" t="s">
        <v>6</v>
      </c>
      <c r="H228" t="s">
        <v>6</v>
      </c>
      <c r="I228">
        <v>122</v>
      </c>
      <c r="J228">
        <v>0</v>
      </c>
      <c r="K228">
        <v>-59131.93</v>
      </c>
      <c r="L228">
        <v>-79857.72</v>
      </c>
      <c r="M228" s="16">
        <f t="shared" si="3"/>
        <v>-20725.79</v>
      </c>
    </row>
    <row r="229" spans="1:13" x14ac:dyDescent="0.25">
      <c r="A229" s="18" t="s">
        <v>1061</v>
      </c>
      <c r="B229" t="s">
        <v>413</v>
      </c>
      <c r="C229" t="s">
        <v>407</v>
      </c>
      <c r="D229" t="s">
        <v>406</v>
      </c>
      <c r="E229">
        <v>35620</v>
      </c>
      <c r="F229" t="s">
        <v>14</v>
      </c>
      <c r="G229" t="s">
        <v>6</v>
      </c>
      <c r="H229" t="s">
        <v>6</v>
      </c>
      <c r="I229">
        <v>411</v>
      </c>
      <c r="J229">
        <v>0</v>
      </c>
      <c r="K229">
        <v>1222370.476</v>
      </c>
      <c r="L229">
        <v>1227988.6599999999</v>
      </c>
      <c r="M229" s="16">
        <f t="shared" si="3"/>
        <v>5618.183999999892</v>
      </c>
    </row>
    <row r="230" spans="1:13" x14ac:dyDescent="0.25">
      <c r="A230" s="18" t="s">
        <v>1062</v>
      </c>
      <c r="B230" t="s">
        <v>815</v>
      </c>
      <c r="C230" t="s">
        <v>407</v>
      </c>
      <c r="D230" t="s">
        <v>406</v>
      </c>
      <c r="E230">
        <v>35620</v>
      </c>
      <c r="F230" t="s">
        <v>12</v>
      </c>
      <c r="G230" t="s">
        <v>6</v>
      </c>
      <c r="H230" t="s">
        <v>6</v>
      </c>
      <c r="I230">
        <v>4</v>
      </c>
      <c r="J230">
        <v>0</v>
      </c>
      <c r="L230">
        <v>211.81</v>
      </c>
      <c r="M230" s="16">
        <f t="shared" si="3"/>
        <v>211.81</v>
      </c>
    </row>
    <row r="231" spans="1:13" x14ac:dyDescent="0.25">
      <c r="A231" s="18" t="s">
        <v>1063</v>
      </c>
      <c r="B231" t="s">
        <v>414</v>
      </c>
      <c r="C231" t="s">
        <v>407</v>
      </c>
      <c r="D231" t="s">
        <v>406</v>
      </c>
      <c r="E231">
        <v>35620</v>
      </c>
      <c r="F231" t="s">
        <v>14</v>
      </c>
      <c r="G231" t="s">
        <v>6</v>
      </c>
      <c r="H231" t="s">
        <v>6</v>
      </c>
      <c r="I231">
        <v>1162</v>
      </c>
      <c r="J231">
        <v>0</v>
      </c>
      <c r="K231">
        <v>3384322.96</v>
      </c>
      <c r="L231">
        <v>3400416.6329999999</v>
      </c>
      <c r="M231" s="16">
        <f t="shared" si="3"/>
        <v>16093.672999999952</v>
      </c>
    </row>
    <row r="232" spans="1:13" x14ac:dyDescent="0.25">
      <c r="A232" s="18" t="s">
        <v>1064</v>
      </c>
      <c r="B232" t="s">
        <v>415</v>
      </c>
      <c r="C232" t="s">
        <v>407</v>
      </c>
      <c r="D232" t="s">
        <v>406</v>
      </c>
      <c r="E232">
        <v>35620</v>
      </c>
      <c r="F232" t="s">
        <v>12</v>
      </c>
      <c r="G232" t="s">
        <v>6</v>
      </c>
      <c r="H232" t="s">
        <v>6</v>
      </c>
      <c r="I232">
        <v>17</v>
      </c>
      <c r="J232">
        <v>0</v>
      </c>
      <c r="K232">
        <v>-64865.669000000002</v>
      </c>
      <c r="L232">
        <v>-64865.669000000002</v>
      </c>
      <c r="M232" s="16">
        <f t="shared" si="3"/>
        <v>0</v>
      </c>
    </row>
    <row r="233" spans="1:13" x14ac:dyDescent="0.25">
      <c r="A233" s="18" t="s">
        <v>1065</v>
      </c>
      <c r="B233" t="s">
        <v>416</v>
      </c>
      <c r="C233" t="s">
        <v>407</v>
      </c>
      <c r="D233" t="s">
        <v>406</v>
      </c>
      <c r="E233">
        <v>35620</v>
      </c>
      <c r="F233" t="s">
        <v>12</v>
      </c>
      <c r="G233" t="s">
        <v>6</v>
      </c>
      <c r="H233" t="s">
        <v>6</v>
      </c>
      <c r="I233">
        <v>88</v>
      </c>
      <c r="J233">
        <v>0</v>
      </c>
      <c r="K233">
        <v>184788.79</v>
      </c>
      <c r="L233">
        <v>185654.7</v>
      </c>
      <c r="M233" s="16">
        <f t="shared" si="3"/>
        <v>865.91000000000349</v>
      </c>
    </row>
    <row r="234" spans="1:13" x14ac:dyDescent="0.25">
      <c r="A234" s="18" t="s">
        <v>1066</v>
      </c>
      <c r="B234" t="s">
        <v>816</v>
      </c>
      <c r="C234" t="s">
        <v>407</v>
      </c>
      <c r="D234" t="s">
        <v>406</v>
      </c>
      <c r="E234">
        <v>35620</v>
      </c>
      <c r="F234" t="s">
        <v>12</v>
      </c>
      <c r="G234" t="s">
        <v>6</v>
      </c>
      <c r="H234" t="s">
        <v>6</v>
      </c>
      <c r="I234">
        <v>1</v>
      </c>
      <c r="J234">
        <v>0</v>
      </c>
      <c r="L234">
        <v>2917.989</v>
      </c>
      <c r="M234" s="16">
        <f t="shared" si="3"/>
        <v>2917.989</v>
      </c>
    </row>
    <row r="235" spans="1:13" x14ac:dyDescent="0.25">
      <c r="A235" s="18" t="s">
        <v>1067</v>
      </c>
      <c r="B235" t="s">
        <v>417</v>
      </c>
      <c r="C235" t="s">
        <v>407</v>
      </c>
      <c r="D235" t="s">
        <v>406</v>
      </c>
      <c r="E235">
        <v>35620</v>
      </c>
      <c r="F235" t="s">
        <v>12</v>
      </c>
      <c r="G235" t="s">
        <v>6</v>
      </c>
      <c r="H235" t="s">
        <v>6</v>
      </c>
      <c r="I235">
        <v>55</v>
      </c>
      <c r="J235">
        <v>0</v>
      </c>
      <c r="K235">
        <v>87982.32</v>
      </c>
      <c r="L235">
        <v>70744.44</v>
      </c>
      <c r="M235" s="16">
        <f t="shared" si="3"/>
        <v>-17237.880000000005</v>
      </c>
    </row>
    <row r="236" spans="1:13" x14ac:dyDescent="0.25">
      <c r="A236" s="18" t="s">
        <v>1068</v>
      </c>
      <c r="B236" t="s">
        <v>418</v>
      </c>
      <c r="C236" t="s">
        <v>407</v>
      </c>
      <c r="D236" t="s">
        <v>406</v>
      </c>
      <c r="E236">
        <v>35620</v>
      </c>
      <c r="F236" t="s">
        <v>12</v>
      </c>
      <c r="G236" t="s">
        <v>6</v>
      </c>
      <c r="H236" t="s">
        <v>6</v>
      </c>
      <c r="I236">
        <v>23</v>
      </c>
      <c r="J236">
        <v>0</v>
      </c>
      <c r="K236">
        <v>-112360.93700000001</v>
      </c>
      <c r="L236">
        <v>-112360.93700000001</v>
      </c>
      <c r="M236" s="16">
        <f t="shared" si="3"/>
        <v>0</v>
      </c>
    </row>
    <row r="237" spans="1:13" x14ac:dyDescent="0.25">
      <c r="A237" s="18" t="s">
        <v>1069</v>
      </c>
      <c r="B237" t="s">
        <v>419</v>
      </c>
      <c r="C237" t="s">
        <v>407</v>
      </c>
      <c r="D237" t="s">
        <v>406</v>
      </c>
      <c r="E237">
        <v>35620</v>
      </c>
      <c r="F237" t="s">
        <v>9</v>
      </c>
      <c r="G237" t="s">
        <v>6</v>
      </c>
      <c r="H237" t="s">
        <v>6</v>
      </c>
      <c r="I237">
        <v>28</v>
      </c>
      <c r="J237">
        <v>0</v>
      </c>
      <c r="K237">
        <v>-38994.9</v>
      </c>
      <c r="L237">
        <v>-42113.73</v>
      </c>
      <c r="M237" s="16">
        <f t="shared" si="3"/>
        <v>-3118.8300000000017</v>
      </c>
    </row>
    <row r="238" spans="1:13" x14ac:dyDescent="0.25">
      <c r="A238" s="18" t="s">
        <v>1070</v>
      </c>
      <c r="B238" t="s">
        <v>316</v>
      </c>
      <c r="C238" t="s">
        <v>407</v>
      </c>
      <c r="D238" t="s">
        <v>406</v>
      </c>
      <c r="E238">
        <v>35620</v>
      </c>
      <c r="F238" t="s">
        <v>12</v>
      </c>
      <c r="G238" t="s">
        <v>6</v>
      </c>
      <c r="H238" t="s">
        <v>6</v>
      </c>
      <c r="I238">
        <v>43</v>
      </c>
      <c r="J238">
        <v>0</v>
      </c>
      <c r="K238">
        <v>162921.92000000001</v>
      </c>
      <c r="L238">
        <v>159506.32999999999</v>
      </c>
      <c r="M238" s="16">
        <f t="shared" si="3"/>
        <v>-3415.5900000000256</v>
      </c>
    </row>
    <row r="239" spans="1:13" x14ac:dyDescent="0.25">
      <c r="A239" s="18" t="s">
        <v>1071</v>
      </c>
      <c r="B239" t="s">
        <v>420</v>
      </c>
      <c r="C239" t="s">
        <v>407</v>
      </c>
      <c r="D239" t="s">
        <v>406</v>
      </c>
      <c r="E239">
        <v>35620</v>
      </c>
      <c r="F239" t="s">
        <v>12</v>
      </c>
      <c r="G239" t="s">
        <v>6</v>
      </c>
      <c r="H239" t="s">
        <v>6</v>
      </c>
      <c r="I239">
        <v>358</v>
      </c>
      <c r="J239">
        <v>0</v>
      </c>
      <c r="K239">
        <v>1065927.23</v>
      </c>
      <c r="L239">
        <v>1038491.87</v>
      </c>
      <c r="M239" s="16">
        <f t="shared" si="3"/>
        <v>-27435.359999999986</v>
      </c>
    </row>
    <row r="240" spans="1:13" x14ac:dyDescent="0.25">
      <c r="A240" s="18" t="s">
        <v>1072</v>
      </c>
      <c r="B240" t="s">
        <v>421</v>
      </c>
      <c r="C240" t="s">
        <v>407</v>
      </c>
      <c r="D240" t="s">
        <v>406</v>
      </c>
      <c r="E240">
        <v>35620</v>
      </c>
      <c r="F240" t="s">
        <v>12</v>
      </c>
      <c r="G240" t="s">
        <v>6</v>
      </c>
      <c r="H240" t="s">
        <v>6</v>
      </c>
      <c r="I240">
        <v>36</v>
      </c>
      <c r="J240">
        <v>0</v>
      </c>
      <c r="K240">
        <v>53080.52</v>
      </c>
      <c r="L240">
        <v>44199.16</v>
      </c>
      <c r="M240" s="16">
        <f t="shared" si="3"/>
        <v>-8881.3599999999933</v>
      </c>
    </row>
    <row r="241" spans="1:13" x14ac:dyDescent="0.25">
      <c r="A241" s="18" t="s">
        <v>1073</v>
      </c>
      <c r="B241" t="s">
        <v>422</v>
      </c>
      <c r="C241" t="s">
        <v>407</v>
      </c>
      <c r="D241" t="s">
        <v>406</v>
      </c>
      <c r="E241">
        <v>35620</v>
      </c>
      <c r="F241" t="s">
        <v>9</v>
      </c>
      <c r="G241" t="s">
        <v>6</v>
      </c>
      <c r="H241" t="s">
        <v>6</v>
      </c>
      <c r="I241">
        <v>56</v>
      </c>
      <c r="J241">
        <v>0</v>
      </c>
      <c r="K241">
        <v>-159965.37</v>
      </c>
      <c r="L241">
        <v>-167957.32</v>
      </c>
      <c r="M241" s="16">
        <f t="shared" si="3"/>
        <v>-7991.9500000000116</v>
      </c>
    </row>
    <row r="242" spans="1:13" x14ac:dyDescent="0.25">
      <c r="A242" s="18" t="s">
        <v>1074</v>
      </c>
      <c r="B242" t="s">
        <v>423</v>
      </c>
      <c r="C242" t="s">
        <v>407</v>
      </c>
      <c r="D242" t="s">
        <v>406</v>
      </c>
      <c r="E242">
        <v>35620</v>
      </c>
      <c r="F242" t="s">
        <v>9</v>
      </c>
      <c r="G242" t="s">
        <v>6</v>
      </c>
      <c r="H242" t="s">
        <v>6</v>
      </c>
      <c r="I242">
        <v>19</v>
      </c>
      <c r="J242">
        <v>0</v>
      </c>
      <c r="K242">
        <v>0</v>
      </c>
      <c r="L242">
        <v>0</v>
      </c>
      <c r="M242" s="16">
        <f t="shared" si="3"/>
        <v>0</v>
      </c>
    </row>
    <row r="243" spans="1:13" x14ac:dyDescent="0.25">
      <c r="A243" s="18" t="s">
        <v>1075</v>
      </c>
      <c r="B243" t="s">
        <v>424</v>
      </c>
      <c r="C243" t="s">
        <v>407</v>
      </c>
      <c r="D243" t="s">
        <v>406</v>
      </c>
      <c r="E243">
        <v>35620</v>
      </c>
      <c r="F243" t="s">
        <v>12</v>
      </c>
      <c r="G243" t="s">
        <v>6</v>
      </c>
      <c r="H243" t="s">
        <v>6</v>
      </c>
      <c r="I243">
        <v>224</v>
      </c>
      <c r="J243">
        <v>0</v>
      </c>
      <c r="K243">
        <v>-352302.09</v>
      </c>
      <c r="L243">
        <v>-394125.44</v>
      </c>
      <c r="M243" s="16">
        <f t="shared" si="3"/>
        <v>-41823.349999999977</v>
      </c>
    </row>
    <row r="244" spans="1:13" x14ac:dyDescent="0.25">
      <c r="A244" s="18" t="s">
        <v>1076</v>
      </c>
      <c r="B244" t="s">
        <v>425</v>
      </c>
      <c r="C244" t="s">
        <v>407</v>
      </c>
      <c r="D244" t="s">
        <v>406</v>
      </c>
      <c r="E244">
        <v>35620</v>
      </c>
      <c r="F244" t="s">
        <v>9</v>
      </c>
      <c r="G244" t="s">
        <v>6</v>
      </c>
      <c r="H244" t="s">
        <v>6</v>
      </c>
      <c r="I244">
        <v>218</v>
      </c>
      <c r="J244">
        <v>0</v>
      </c>
      <c r="K244">
        <v>-92002.68</v>
      </c>
      <c r="L244">
        <v>-166343.01999999999</v>
      </c>
      <c r="M244" s="16">
        <f t="shared" si="3"/>
        <v>-74340.34</v>
      </c>
    </row>
    <row r="245" spans="1:13" x14ac:dyDescent="0.25">
      <c r="A245" s="18" t="s">
        <v>1077</v>
      </c>
      <c r="B245" t="s">
        <v>426</v>
      </c>
      <c r="C245" t="s">
        <v>407</v>
      </c>
      <c r="D245" t="s">
        <v>406</v>
      </c>
      <c r="E245">
        <v>35620</v>
      </c>
      <c r="F245" t="s">
        <v>9</v>
      </c>
      <c r="G245" t="s">
        <v>6</v>
      </c>
      <c r="H245" t="s">
        <v>6</v>
      </c>
      <c r="I245">
        <v>142</v>
      </c>
      <c r="J245">
        <v>0</v>
      </c>
      <c r="K245">
        <v>0</v>
      </c>
      <c r="L245">
        <v>0</v>
      </c>
      <c r="M245" s="16">
        <f t="shared" si="3"/>
        <v>0</v>
      </c>
    </row>
    <row r="246" spans="1:13" x14ac:dyDescent="0.25">
      <c r="A246" s="18" t="s">
        <v>1078</v>
      </c>
      <c r="B246" t="s">
        <v>427</v>
      </c>
      <c r="C246" t="s">
        <v>407</v>
      </c>
      <c r="D246" t="s">
        <v>406</v>
      </c>
      <c r="E246">
        <v>35620</v>
      </c>
      <c r="F246" t="s">
        <v>8</v>
      </c>
      <c r="G246" t="s">
        <v>6</v>
      </c>
      <c r="H246" t="s">
        <v>6</v>
      </c>
      <c r="I246">
        <v>134</v>
      </c>
      <c r="J246">
        <v>0</v>
      </c>
      <c r="K246">
        <v>159859.73000000001</v>
      </c>
      <c r="L246">
        <v>192023.55</v>
      </c>
      <c r="M246" s="16">
        <f t="shared" si="3"/>
        <v>32163.819999999978</v>
      </c>
    </row>
    <row r="247" spans="1:13" x14ac:dyDescent="0.25">
      <c r="A247" s="18" t="s">
        <v>1079</v>
      </c>
      <c r="B247" t="s">
        <v>428</v>
      </c>
      <c r="C247" t="s">
        <v>407</v>
      </c>
      <c r="D247" t="s">
        <v>406</v>
      </c>
      <c r="E247">
        <v>35620</v>
      </c>
      <c r="F247" t="s">
        <v>12</v>
      </c>
      <c r="G247" t="s">
        <v>6</v>
      </c>
      <c r="H247" t="s">
        <v>6</v>
      </c>
      <c r="I247">
        <v>198</v>
      </c>
      <c r="J247">
        <v>0</v>
      </c>
      <c r="K247">
        <v>464367.41</v>
      </c>
      <c r="L247">
        <v>441165.4</v>
      </c>
      <c r="M247" s="16">
        <f t="shared" si="3"/>
        <v>-23202.009999999951</v>
      </c>
    </row>
    <row r="248" spans="1:13" x14ac:dyDescent="0.25">
      <c r="A248" s="18" t="s">
        <v>1080</v>
      </c>
      <c r="B248" t="s">
        <v>429</v>
      </c>
      <c r="C248" t="s">
        <v>407</v>
      </c>
      <c r="D248" t="s">
        <v>406</v>
      </c>
      <c r="E248">
        <v>35620</v>
      </c>
      <c r="F248" t="s">
        <v>14</v>
      </c>
      <c r="G248" t="s">
        <v>6</v>
      </c>
      <c r="H248" t="s">
        <v>6</v>
      </c>
      <c r="I248">
        <v>519</v>
      </c>
      <c r="J248">
        <v>0</v>
      </c>
      <c r="K248">
        <v>829072.5</v>
      </c>
      <c r="L248">
        <v>788366.81</v>
      </c>
      <c r="M248" s="16">
        <f t="shared" si="3"/>
        <v>-40705.689999999944</v>
      </c>
    </row>
    <row r="249" spans="1:13" x14ac:dyDescent="0.25">
      <c r="A249" s="18" t="s">
        <v>1081</v>
      </c>
      <c r="B249" t="s">
        <v>817</v>
      </c>
      <c r="C249" t="s">
        <v>407</v>
      </c>
      <c r="D249" t="s">
        <v>406</v>
      </c>
      <c r="E249">
        <v>35620</v>
      </c>
      <c r="F249" t="s">
        <v>8</v>
      </c>
      <c r="G249" t="s">
        <v>6</v>
      </c>
      <c r="H249" t="s">
        <v>6</v>
      </c>
      <c r="I249">
        <v>1</v>
      </c>
      <c r="J249">
        <v>0</v>
      </c>
      <c r="L249">
        <v>-2830.366</v>
      </c>
      <c r="M249" s="16">
        <f t="shared" si="3"/>
        <v>-2830.366</v>
      </c>
    </row>
    <row r="250" spans="1:13" x14ac:dyDescent="0.25">
      <c r="A250" s="18" t="s">
        <v>1082</v>
      </c>
      <c r="B250" t="s">
        <v>431</v>
      </c>
      <c r="C250" t="s">
        <v>407</v>
      </c>
      <c r="D250" t="s">
        <v>406</v>
      </c>
      <c r="E250">
        <v>35620</v>
      </c>
      <c r="F250" t="s">
        <v>14</v>
      </c>
      <c r="G250" t="s">
        <v>6</v>
      </c>
      <c r="H250" t="s">
        <v>6</v>
      </c>
      <c r="I250">
        <v>117</v>
      </c>
      <c r="J250">
        <v>0</v>
      </c>
      <c r="K250">
        <v>343043.76</v>
      </c>
      <c r="L250">
        <v>338122.54</v>
      </c>
      <c r="M250" s="16">
        <f t="shared" si="3"/>
        <v>-4921.2200000000303</v>
      </c>
    </row>
    <row r="251" spans="1:13" x14ac:dyDescent="0.25">
      <c r="A251" s="18" t="s">
        <v>1083</v>
      </c>
      <c r="B251" t="s">
        <v>432</v>
      </c>
      <c r="C251" t="s">
        <v>407</v>
      </c>
      <c r="D251" t="s">
        <v>406</v>
      </c>
      <c r="E251">
        <v>35620</v>
      </c>
      <c r="F251" t="s">
        <v>12</v>
      </c>
      <c r="G251" t="s">
        <v>6</v>
      </c>
      <c r="H251" t="s">
        <v>6</v>
      </c>
      <c r="I251">
        <v>294</v>
      </c>
      <c r="J251">
        <v>0</v>
      </c>
      <c r="K251">
        <v>473223.26</v>
      </c>
      <c r="L251">
        <v>381240.11</v>
      </c>
      <c r="M251" s="16">
        <f t="shared" si="3"/>
        <v>-91983.150000000023</v>
      </c>
    </row>
    <row r="252" spans="1:13" x14ac:dyDescent="0.25">
      <c r="A252" s="18" t="s">
        <v>1084</v>
      </c>
      <c r="B252" t="s">
        <v>433</v>
      </c>
      <c r="C252" t="s">
        <v>407</v>
      </c>
      <c r="D252" t="s">
        <v>406</v>
      </c>
      <c r="E252">
        <v>35620</v>
      </c>
      <c r="F252" t="s">
        <v>14</v>
      </c>
      <c r="G252" t="s">
        <v>6</v>
      </c>
      <c r="H252" t="s">
        <v>6</v>
      </c>
      <c r="I252">
        <v>213</v>
      </c>
      <c r="J252">
        <v>0</v>
      </c>
      <c r="K252">
        <v>277270.83</v>
      </c>
      <c r="L252">
        <v>288117.98</v>
      </c>
      <c r="M252" s="16">
        <f t="shared" si="3"/>
        <v>10847.149999999965</v>
      </c>
    </row>
    <row r="253" spans="1:13" x14ac:dyDescent="0.25">
      <c r="A253" s="18" t="s">
        <v>1085</v>
      </c>
      <c r="B253" t="s">
        <v>434</v>
      </c>
      <c r="C253" t="s">
        <v>407</v>
      </c>
      <c r="D253" t="s">
        <v>406</v>
      </c>
      <c r="E253">
        <v>35620</v>
      </c>
      <c r="F253" t="s">
        <v>8</v>
      </c>
      <c r="G253" t="s">
        <v>6</v>
      </c>
      <c r="H253" t="s">
        <v>6</v>
      </c>
      <c r="I253">
        <v>118</v>
      </c>
      <c r="J253">
        <v>0</v>
      </c>
      <c r="K253">
        <v>-338395.27</v>
      </c>
      <c r="L253">
        <v>-357439.88</v>
      </c>
      <c r="M253" s="16">
        <f t="shared" si="3"/>
        <v>-19044.609999999986</v>
      </c>
    </row>
    <row r="254" spans="1:13" x14ac:dyDescent="0.25">
      <c r="A254" s="18" t="s">
        <v>1086</v>
      </c>
      <c r="B254" t="s">
        <v>435</v>
      </c>
      <c r="C254" t="s">
        <v>407</v>
      </c>
      <c r="D254" t="s">
        <v>406</v>
      </c>
      <c r="E254">
        <v>35620</v>
      </c>
      <c r="F254" t="s">
        <v>12</v>
      </c>
      <c r="G254" t="s">
        <v>6</v>
      </c>
      <c r="H254" t="s">
        <v>6</v>
      </c>
      <c r="I254">
        <v>6</v>
      </c>
      <c r="J254">
        <v>0</v>
      </c>
      <c r="K254">
        <v>-11987.72</v>
      </c>
      <c r="L254">
        <v>-13273.59</v>
      </c>
      <c r="M254" s="16">
        <f t="shared" si="3"/>
        <v>-1285.8700000000008</v>
      </c>
    </row>
    <row r="255" spans="1:13" x14ac:dyDescent="0.25">
      <c r="A255" s="18" t="s">
        <v>1087</v>
      </c>
      <c r="B255" t="s">
        <v>436</v>
      </c>
      <c r="C255" t="s">
        <v>407</v>
      </c>
      <c r="D255" t="s">
        <v>406</v>
      </c>
      <c r="E255">
        <v>35620</v>
      </c>
      <c r="F255" t="s">
        <v>12</v>
      </c>
      <c r="G255" t="s">
        <v>6</v>
      </c>
      <c r="H255" t="s">
        <v>6</v>
      </c>
      <c r="I255">
        <v>15</v>
      </c>
      <c r="J255">
        <v>0</v>
      </c>
      <c r="K255">
        <v>-78115.301000000007</v>
      </c>
      <c r="L255">
        <v>-78115.301000000007</v>
      </c>
      <c r="M255" s="16">
        <f t="shared" si="3"/>
        <v>0</v>
      </c>
    </row>
    <row r="256" spans="1:13" x14ac:dyDescent="0.25">
      <c r="A256" s="18" t="s">
        <v>1088</v>
      </c>
      <c r="B256" t="s">
        <v>437</v>
      </c>
      <c r="C256" t="s">
        <v>407</v>
      </c>
      <c r="D256" t="s">
        <v>406</v>
      </c>
      <c r="E256">
        <v>35620</v>
      </c>
      <c r="F256" t="s">
        <v>12</v>
      </c>
      <c r="G256" t="s">
        <v>6</v>
      </c>
      <c r="H256" t="s">
        <v>6</v>
      </c>
      <c r="I256">
        <v>9</v>
      </c>
      <c r="J256">
        <v>0</v>
      </c>
      <c r="K256">
        <v>-41034.466999999997</v>
      </c>
      <c r="L256">
        <v>-41034.466999999997</v>
      </c>
      <c r="M256" s="16">
        <f t="shared" si="3"/>
        <v>0</v>
      </c>
    </row>
    <row r="257" spans="1:13" x14ac:dyDescent="0.25">
      <c r="A257" s="18" t="s">
        <v>1089</v>
      </c>
      <c r="B257" t="s">
        <v>438</v>
      </c>
      <c r="C257" t="s">
        <v>407</v>
      </c>
      <c r="D257" t="s">
        <v>406</v>
      </c>
      <c r="E257">
        <v>35620</v>
      </c>
      <c r="F257" t="s">
        <v>12</v>
      </c>
      <c r="G257" t="s">
        <v>6</v>
      </c>
      <c r="H257" t="s">
        <v>6</v>
      </c>
      <c r="I257">
        <v>145</v>
      </c>
      <c r="J257">
        <v>0</v>
      </c>
      <c r="K257">
        <v>-244079.18</v>
      </c>
      <c r="L257">
        <v>-255979.18</v>
      </c>
      <c r="M257" s="16">
        <f t="shared" si="3"/>
        <v>-11900</v>
      </c>
    </row>
    <row r="258" spans="1:13" x14ac:dyDescent="0.25">
      <c r="A258" s="18" t="s">
        <v>1090</v>
      </c>
      <c r="B258" t="s">
        <v>439</v>
      </c>
      <c r="C258" t="s">
        <v>407</v>
      </c>
      <c r="D258" t="s">
        <v>406</v>
      </c>
      <c r="E258">
        <v>35620</v>
      </c>
      <c r="F258" t="s">
        <v>8</v>
      </c>
      <c r="G258" t="s">
        <v>6</v>
      </c>
      <c r="H258" t="s">
        <v>6</v>
      </c>
      <c r="I258">
        <v>151</v>
      </c>
      <c r="J258">
        <v>0</v>
      </c>
      <c r="K258">
        <v>-167988.94</v>
      </c>
      <c r="L258">
        <v>-199016.87</v>
      </c>
      <c r="M258" s="16">
        <f t="shared" si="3"/>
        <v>-31027.929999999993</v>
      </c>
    </row>
    <row r="259" spans="1:13" x14ac:dyDescent="0.25">
      <c r="A259" s="18" t="s">
        <v>1091</v>
      </c>
      <c r="B259" t="s">
        <v>440</v>
      </c>
      <c r="C259" t="s">
        <v>407</v>
      </c>
      <c r="D259" t="s">
        <v>406</v>
      </c>
      <c r="E259">
        <v>35620</v>
      </c>
      <c r="F259" t="s">
        <v>9</v>
      </c>
      <c r="G259" t="s">
        <v>6</v>
      </c>
      <c r="H259" t="s">
        <v>6</v>
      </c>
      <c r="I259">
        <v>46</v>
      </c>
      <c r="J259">
        <v>0</v>
      </c>
      <c r="K259">
        <v>-29885.759999999998</v>
      </c>
      <c r="L259">
        <v>-35961.57</v>
      </c>
      <c r="M259" s="16">
        <f t="shared" si="3"/>
        <v>-6075.8100000000013</v>
      </c>
    </row>
    <row r="260" spans="1:13" x14ac:dyDescent="0.25">
      <c r="A260" s="18" t="s">
        <v>1092</v>
      </c>
      <c r="B260" t="s">
        <v>441</v>
      </c>
      <c r="C260" t="s">
        <v>407</v>
      </c>
      <c r="D260" t="s">
        <v>406</v>
      </c>
      <c r="E260">
        <v>35620</v>
      </c>
      <c r="F260" t="s">
        <v>12</v>
      </c>
      <c r="G260" t="s">
        <v>6</v>
      </c>
      <c r="H260" t="s">
        <v>6</v>
      </c>
      <c r="I260">
        <v>50</v>
      </c>
      <c r="J260">
        <v>0</v>
      </c>
      <c r="K260">
        <v>-85573.4</v>
      </c>
      <c r="L260">
        <v>-134673.35999999999</v>
      </c>
      <c r="M260" s="16">
        <f t="shared" si="3"/>
        <v>-49099.959999999992</v>
      </c>
    </row>
    <row r="261" spans="1:13" x14ac:dyDescent="0.25">
      <c r="A261" s="18" t="s">
        <v>1093</v>
      </c>
      <c r="B261" t="s">
        <v>442</v>
      </c>
      <c r="C261" t="s">
        <v>407</v>
      </c>
      <c r="D261" t="s">
        <v>406</v>
      </c>
      <c r="E261">
        <v>35620</v>
      </c>
      <c r="F261" t="s">
        <v>12</v>
      </c>
      <c r="G261" t="s">
        <v>6</v>
      </c>
      <c r="H261" t="s">
        <v>6</v>
      </c>
      <c r="I261">
        <v>6</v>
      </c>
      <c r="J261">
        <v>0</v>
      </c>
      <c r="K261">
        <v>23355.562999999998</v>
      </c>
      <c r="L261">
        <v>23355.562999999998</v>
      </c>
      <c r="M261" s="16">
        <f t="shared" si="3"/>
        <v>0</v>
      </c>
    </row>
    <row r="262" spans="1:13" x14ac:dyDescent="0.25">
      <c r="A262" s="18" t="s">
        <v>1094</v>
      </c>
      <c r="B262" t="s">
        <v>443</v>
      </c>
      <c r="C262" t="s">
        <v>407</v>
      </c>
      <c r="D262" t="s">
        <v>406</v>
      </c>
      <c r="E262">
        <v>35620</v>
      </c>
      <c r="F262" t="s">
        <v>12</v>
      </c>
      <c r="G262" t="s">
        <v>6</v>
      </c>
      <c r="H262" t="s">
        <v>6</v>
      </c>
      <c r="I262">
        <v>14</v>
      </c>
      <c r="J262">
        <v>0</v>
      </c>
      <c r="K262">
        <v>-58473.046000000002</v>
      </c>
      <c r="L262">
        <v>-58473.046000000002</v>
      </c>
      <c r="M262" s="16">
        <f t="shared" ref="M262:M325" si="4">L262-K262</f>
        <v>0</v>
      </c>
    </row>
    <row r="263" spans="1:13" x14ac:dyDescent="0.25">
      <c r="A263" s="18" t="s">
        <v>1095</v>
      </c>
      <c r="B263" t="s">
        <v>444</v>
      </c>
      <c r="C263" t="s">
        <v>407</v>
      </c>
      <c r="D263" t="s">
        <v>406</v>
      </c>
      <c r="E263">
        <v>35620</v>
      </c>
      <c r="F263" t="s">
        <v>9</v>
      </c>
      <c r="G263" t="s">
        <v>6</v>
      </c>
      <c r="H263" t="s">
        <v>6</v>
      </c>
      <c r="I263">
        <v>158</v>
      </c>
      <c r="J263">
        <v>0</v>
      </c>
      <c r="K263">
        <v>-265553.84999999998</v>
      </c>
      <c r="L263">
        <v>-273938.15999999997</v>
      </c>
      <c r="M263" s="16">
        <f t="shared" si="4"/>
        <v>-8384.3099999999977</v>
      </c>
    </row>
    <row r="264" spans="1:13" x14ac:dyDescent="0.25">
      <c r="A264" s="18" t="s">
        <v>1096</v>
      </c>
      <c r="B264" t="s">
        <v>449</v>
      </c>
      <c r="C264" t="s">
        <v>149</v>
      </c>
      <c r="D264" t="s">
        <v>445</v>
      </c>
      <c r="E264">
        <v>10740</v>
      </c>
      <c r="F264" t="s">
        <v>12</v>
      </c>
      <c r="G264" t="s">
        <v>6</v>
      </c>
      <c r="H264" t="s">
        <v>6</v>
      </c>
      <c r="I264">
        <v>536</v>
      </c>
      <c r="J264">
        <v>0</v>
      </c>
      <c r="K264">
        <v>152935.18</v>
      </c>
      <c r="L264">
        <v>140700.64000000001</v>
      </c>
      <c r="M264" s="16">
        <f t="shared" si="4"/>
        <v>-12234.539999999979</v>
      </c>
    </row>
    <row r="265" spans="1:13" x14ac:dyDescent="0.25">
      <c r="A265" s="18" t="s">
        <v>1097</v>
      </c>
      <c r="B265" t="s">
        <v>453</v>
      </c>
      <c r="C265" t="s">
        <v>407</v>
      </c>
      <c r="D265" t="s">
        <v>452</v>
      </c>
      <c r="E265">
        <v>35620</v>
      </c>
      <c r="F265" t="s">
        <v>8</v>
      </c>
      <c r="G265" t="s">
        <v>6</v>
      </c>
      <c r="H265" t="s">
        <v>6</v>
      </c>
      <c r="I265">
        <v>11</v>
      </c>
      <c r="J265">
        <v>0</v>
      </c>
      <c r="K265">
        <v>-47664.99</v>
      </c>
      <c r="L265">
        <v>-47664.99</v>
      </c>
      <c r="M265" s="16">
        <f t="shared" si="4"/>
        <v>0</v>
      </c>
    </row>
    <row r="266" spans="1:13" x14ac:dyDescent="0.25">
      <c r="A266" s="18" t="s">
        <v>1098</v>
      </c>
      <c r="B266" t="s">
        <v>454</v>
      </c>
      <c r="C266" t="s">
        <v>407</v>
      </c>
      <c r="D266" t="s">
        <v>452</v>
      </c>
      <c r="E266">
        <v>35620</v>
      </c>
      <c r="F266" t="s">
        <v>12</v>
      </c>
      <c r="G266" t="s">
        <v>6</v>
      </c>
      <c r="H266" t="s">
        <v>6</v>
      </c>
      <c r="I266">
        <v>7</v>
      </c>
      <c r="J266">
        <v>0</v>
      </c>
      <c r="K266">
        <v>26892.827000000001</v>
      </c>
      <c r="L266">
        <v>26892.827000000001</v>
      </c>
      <c r="M266" s="16">
        <f t="shared" si="4"/>
        <v>0</v>
      </c>
    </row>
    <row r="267" spans="1:13" x14ac:dyDescent="0.25">
      <c r="A267" s="18" t="s">
        <v>1099</v>
      </c>
      <c r="B267" t="s">
        <v>455</v>
      </c>
      <c r="C267" t="s">
        <v>407</v>
      </c>
      <c r="D267" t="s">
        <v>452</v>
      </c>
      <c r="E267">
        <v>35620</v>
      </c>
      <c r="F267" t="s">
        <v>12</v>
      </c>
      <c r="G267" t="s">
        <v>10</v>
      </c>
      <c r="H267" t="s">
        <v>6</v>
      </c>
      <c r="I267">
        <v>13</v>
      </c>
      <c r="J267">
        <v>0</v>
      </c>
      <c r="K267">
        <v>48698.29</v>
      </c>
      <c r="L267">
        <v>48416.73</v>
      </c>
      <c r="M267" s="16">
        <f t="shared" si="4"/>
        <v>-281.55999999999767</v>
      </c>
    </row>
    <row r="268" spans="1:13" x14ac:dyDescent="0.25">
      <c r="A268" s="18" t="s">
        <v>1100</v>
      </c>
      <c r="B268" t="s">
        <v>456</v>
      </c>
      <c r="C268" t="s">
        <v>407</v>
      </c>
      <c r="D268" t="s">
        <v>452</v>
      </c>
      <c r="E268">
        <v>35620</v>
      </c>
      <c r="F268" t="s">
        <v>12</v>
      </c>
      <c r="G268" t="s">
        <v>6</v>
      </c>
      <c r="H268" t="s">
        <v>6</v>
      </c>
      <c r="I268">
        <v>14</v>
      </c>
      <c r="J268">
        <v>0</v>
      </c>
      <c r="K268">
        <v>-73041.240000000005</v>
      </c>
      <c r="L268">
        <v>-80590.149999999994</v>
      </c>
      <c r="M268" s="16">
        <f t="shared" si="4"/>
        <v>-7548.9099999999889</v>
      </c>
    </row>
    <row r="269" spans="1:13" x14ac:dyDescent="0.25">
      <c r="A269" s="18" t="s">
        <v>1101</v>
      </c>
      <c r="B269" t="s">
        <v>457</v>
      </c>
      <c r="C269" t="s">
        <v>407</v>
      </c>
      <c r="D269" t="s">
        <v>452</v>
      </c>
      <c r="E269">
        <v>35620</v>
      </c>
      <c r="F269" t="s">
        <v>9</v>
      </c>
      <c r="G269" t="s">
        <v>6</v>
      </c>
      <c r="H269" t="s">
        <v>6</v>
      </c>
      <c r="I269">
        <v>141</v>
      </c>
      <c r="J269">
        <v>0</v>
      </c>
      <c r="K269">
        <v>0</v>
      </c>
      <c r="L269">
        <v>0</v>
      </c>
      <c r="M269" s="16">
        <f t="shared" si="4"/>
        <v>0</v>
      </c>
    </row>
    <row r="270" spans="1:13" x14ac:dyDescent="0.25">
      <c r="A270" s="18" t="s">
        <v>1102</v>
      </c>
      <c r="B270" t="s">
        <v>818</v>
      </c>
      <c r="C270" t="s">
        <v>407</v>
      </c>
      <c r="D270" t="s">
        <v>452</v>
      </c>
      <c r="E270">
        <v>35620</v>
      </c>
      <c r="F270" t="s">
        <v>9</v>
      </c>
      <c r="G270" t="s">
        <v>6</v>
      </c>
      <c r="H270" t="s">
        <v>6</v>
      </c>
      <c r="I270">
        <v>1</v>
      </c>
      <c r="J270">
        <v>0</v>
      </c>
      <c r="L270">
        <v>-4992.3320000000003</v>
      </c>
      <c r="M270" s="16">
        <f t="shared" si="4"/>
        <v>-4992.3320000000003</v>
      </c>
    </row>
    <row r="271" spans="1:13" x14ac:dyDescent="0.25">
      <c r="A271" s="18" t="s">
        <v>1103</v>
      </c>
      <c r="B271" t="s">
        <v>458</v>
      </c>
      <c r="C271" t="s">
        <v>407</v>
      </c>
      <c r="D271" t="s">
        <v>452</v>
      </c>
      <c r="E271">
        <v>35620</v>
      </c>
      <c r="F271" t="s">
        <v>12</v>
      </c>
      <c r="G271" t="s">
        <v>6</v>
      </c>
      <c r="H271" t="s">
        <v>6</v>
      </c>
      <c r="I271">
        <v>21</v>
      </c>
      <c r="J271">
        <v>0</v>
      </c>
      <c r="K271">
        <v>-109467.77</v>
      </c>
      <c r="L271">
        <v>-94082.6</v>
      </c>
      <c r="M271" s="16">
        <f t="shared" si="4"/>
        <v>15385.169999999998</v>
      </c>
    </row>
    <row r="272" spans="1:13" x14ac:dyDescent="0.25">
      <c r="A272" s="18" t="s">
        <v>1104</v>
      </c>
      <c r="B272" t="s">
        <v>459</v>
      </c>
      <c r="C272" t="s">
        <v>407</v>
      </c>
      <c r="D272" t="s">
        <v>452</v>
      </c>
      <c r="E272">
        <v>35620</v>
      </c>
      <c r="F272" t="s">
        <v>8</v>
      </c>
      <c r="G272" t="s">
        <v>6</v>
      </c>
      <c r="H272" t="s">
        <v>6</v>
      </c>
      <c r="I272">
        <v>34</v>
      </c>
      <c r="J272">
        <v>0</v>
      </c>
      <c r="K272">
        <v>-76999.350000000006</v>
      </c>
      <c r="L272">
        <v>-78833.850000000006</v>
      </c>
      <c r="M272" s="16">
        <f t="shared" si="4"/>
        <v>-1834.5</v>
      </c>
    </row>
    <row r="273" spans="1:13" x14ac:dyDescent="0.25">
      <c r="A273" s="18" t="s">
        <v>1105</v>
      </c>
      <c r="B273" t="s">
        <v>460</v>
      </c>
      <c r="C273" t="s">
        <v>407</v>
      </c>
      <c r="D273" t="s">
        <v>452</v>
      </c>
      <c r="E273">
        <v>35620</v>
      </c>
      <c r="F273" t="s">
        <v>12</v>
      </c>
      <c r="G273" t="s">
        <v>6</v>
      </c>
      <c r="H273" t="s">
        <v>6</v>
      </c>
      <c r="I273">
        <v>299</v>
      </c>
      <c r="J273">
        <v>0</v>
      </c>
      <c r="K273">
        <v>269097.61</v>
      </c>
      <c r="L273">
        <v>257671.7</v>
      </c>
      <c r="M273" s="16">
        <f t="shared" si="4"/>
        <v>-11425.909999999974</v>
      </c>
    </row>
    <row r="274" spans="1:13" x14ac:dyDescent="0.25">
      <c r="A274" s="18" t="s">
        <v>1106</v>
      </c>
      <c r="B274" t="s">
        <v>819</v>
      </c>
      <c r="C274" t="s">
        <v>407</v>
      </c>
      <c r="D274" t="s">
        <v>452</v>
      </c>
      <c r="E274">
        <v>35620</v>
      </c>
      <c r="F274" t="s">
        <v>12</v>
      </c>
      <c r="G274" t="s">
        <v>6</v>
      </c>
      <c r="H274" t="s">
        <v>6</v>
      </c>
      <c r="I274">
        <v>2</v>
      </c>
      <c r="J274">
        <v>0</v>
      </c>
      <c r="L274">
        <v>-5880.4030000000002</v>
      </c>
      <c r="M274" s="16">
        <f t="shared" si="4"/>
        <v>-5880.4030000000002</v>
      </c>
    </row>
    <row r="275" spans="1:13" x14ac:dyDescent="0.25">
      <c r="A275" s="18" t="s">
        <v>1107</v>
      </c>
      <c r="B275" t="s">
        <v>461</v>
      </c>
      <c r="C275" t="s">
        <v>407</v>
      </c>
      <c r="D275" t="s">
        <v>452</v>
      </c>
      <c r="E275">
        <v>35620</v>
      </c>
      <c r="F275" t="s">
        <v>14</v>
      </c>
      <c r="G275" t="s">
        <v>6</v>
      </c>
      <c r="H275" t="s">
        <v>6</v>
      </c>
      <c r="I275">
        <v>232</v>
      </c>
      <c r="J275">
        <v>0</v>
      </c>
      <c r="K275">
        <v>635746.18400000001</v>
      </c>
      <c r="L275">
        <v>645929.55599999998</v>
      </c>
      <c r="M275" s="16">
        <f t="shared" si="4"/>
        <v>10183.371999999974</v>
      </c>
    </row>
    <row r="276" spans="1:13" x14ac:dyDescent="0.25">
      <c r="A276" s="18" t="s">
        <v>1108</v>
      </c>
      <c r="B276" t="s">
        <v>463</v>
      </c>
      <c r="C276" t="s">
        <v>407</v>
      </c>
      <c r="D276" t="s">
        <v>452</v>
      </c>
      <c r="E276">
        <v>35620</v>
      </c>
      <c r="F276" t="s">
        <v>12</v>
      </c>
      <c r="G276" t="s">
        <v>6</v>
      </c>
      <c r="H276" t="s">
        <v>6</v>
      </c>
      <c r="I276">
        <v>37</v>
      </c>
      <c r="J276">
        <v>0</v>
      </c>
      <c r="K276">
        <v>-121537.201</v>
      </c>
      <c r="L276">
        <v>-121537.201</v>
      </c>
      <c r="M276" s="16">
        <f t="shared" si="4"/>
        <v>0</v>
      </c>
    </row>
    <row r="277" spans="1:13" x14ac:dyDescent="0.25">
      <c r="A277" s="18" t="s">
        <v>1109</v>
      </c>
      <c r="B277" t="s">
        <v>1347</v>
      </c>
      <c r="C277" t="s">
        <v>407</v>
      </c>
      <c r="D277" t="s">
        <v>452</v>
      </c>
      <c r="E277">
        <v>35620</v>
      </c>
      <c r="F277" t="s">
        <v>8</v>
      </c>
      <c r="G277" t="s">
        <v>6</v>
      </c>
      <c r="H277" t="s">
        <v>6</v>
      </c>
      <c r="I277">
        <v>54</v>
      </c>
      <c r="J277">
        <v>0</v>
      </c>
      <c r="K277">
        <v>5656.18</v>
      </c>
      <c r="L277">
        <v>18433.34</v>
      </c>
      <c r="M277" s="16">
        <f t="shared" si="4"/>
        <v>12777.16</v>
      </c>
    </row>
    <row r="278" spans="1:13" x14ac:dyDescent="0.25">
      <c r="A278" s="18" t="s">
        <v>1110</v>
      </c>
      <c r="B278" t="s">
        <v>466</v>
      </c>
      <c r="C278" t="s">
        <v>407</v>
      </c>
      <c r="D278" t="s">
        <v>452</v>
      </c>
      <c r="E278">
        <v>15380</v>
      </c>
      <c r="F278" t="s">
        <v>12</v>
      </c>
      <c r="G278" t="s">
        <v>6</v>
      </c>
      <c r="H278" t="s">
        <v>6</v>
      </c>
      <c r="I278">
        <v>107</v>
      </c>
      <c r="J278">
        <v>0</v>
      </c>
      <c r="K278">
        <v>264896.902</v>
      </c>
      <c r="L278">
        <v>264896.902</v>
      </c>
      <c r="M278" s="16">
        <f t="shared" si="4"/>
        <v>0</v>
      </c>
    </row>
    <row r="279" spans="1:13" x14ac:dyDescent="0.25">
      <c r="A279" s="18" t="s">
        <v>1111</v>
      </c>
      <c r="B279" t="s">
        <v>469</v>
      </c>
      <c r="C279" t="s">
        <v>407</v>
      </c>
      <c r="D279" t="s">
        <v>452</v>
      </c>
      <c r="E279">
        <v>35620</v>
      </c>
      <c r="F279" t="s">
        <v>12</v>
      </c>
      <c r="G279" t="s">
        <v>6</v>
      </c>
      <c r="H279" t="s">
        <v>6</v>
      </c>
      <c r="I279">
        <v>11</v>
      </c>
      <c r="J279">
        <v>0</v>
      </c>
      <c r="K279">
        <v>33594.86</v>
      </c>
      <c r="L279">
        <v>29061.93</v>
      </c>
      <c r="M279" s="16">
        <f t="shared" si="4"/>
        <v>-4532.93</v>
      </c>
    </row>
    <row r="280" spans="1:13" x14ac:dyDescent="0.25">
      <c r="A280" s="18" t="s">
        <v>1112</v>
      </c>
      <c r="B280" t="s">
        <v>1349</v>
      </c>
      <c r="C280" t="s">
        <v>407</v>
      </c>
      <c r="D280" t="s">
        <v>452</v>
      </c>
      <c r="E280">
        <v>35620</v>
      </c>
      <c r="F280" t="s">
        <v>12</v>
      </c>
      <c r="G280" t="s">
        <v>10</v>
      </c>
      <c r="H280" t="s">
        <v>6</v>
      </c>
      <c r="I280">
        <v>232</v>
      </c>
      <c r="J280">
        <v>0</v>
      </c>
      <c r="K280">
        <v>0</v>
      </c>
      <c r="L280">
        <v>834805.66099999996</v>
      </c>
      <c r="M280" s="16">
        <f t="shared" si="4"/>
        <v>834805.66099999996</v>
      </c>
    </row>
    <row r="281" spans="1:13" x14ac:dyDescent="0.25">
      <c r="A281" s="18" t="s">
        <v>1112</v>
      </c>
      <c r="B281" t="s">
        <v>1350</v>
      </c>
      <c r="C281" t="s">
        <v>407</v>
      </c>
      <c r="D281" t="s">
        <v>452</v>
      </c>
      <c r="E281">
        <v>35620</v>
      </c>
      <c r="F281" t="s">
        <v>12</v>
      </c>
      <c r="G281" t="s">
        <v>10</v>
      </c>
      <c r="H281" t="s">
        <v>6</v>
      </c>
      <c r="I281">
        <v>180</v>
      </c>
      <c r="J281">
        <v>0</v>
      </c>
      <c r="K281">
        <v>1517738.0109999999</v>
      </c>
      <c r="L281">
        <v>458451.12</v>
      </c>
      <c r="M281" s="16">
        <f t="shared" si="4"/>
        <v>-1059286.8909999998</v>
      </c>
    </row>
    <row r="282" spans="1:13" x14ac:dyDescent="0.25">
      <c r="A282" s="18" t="s">
        <v>1113</v>
      </c>
      <c r="B282" t="s">
        <v>471</v>
      </c>
      <c r="C282" t="s">
        <v>407</v>
      </c>
      <c r="D282" t="s">
        <v>452</v>
      </c>
      <c r="E282">
        <v>15380</v>
      </c>
      <c r="F282" t="s">
        <v>14</v>
      </c>
      <c r="G282" t="s">
        <v>6</v>
      </c>
      <c r="H282" t="s">
        <v>6</v>
      </c>
      <c r="I282">
        <v>191</v>
      </c>
      <c r="J282">
        <v>0</v>
      </c>
      <c r="K282">
        <v>265731.7</v>
      </c>
      <c r="L282">
        <v>268965.74</v>
      </c>
      <c r="M282" s="16">
        <f t="shared" si="4"/>
        <v>3234.039999999979</v>
      </c>
    </row>
    <row r="283" spans="1:13" x14ac:dyDescent="0.25">
      <c r="A283" s="18" t="s">
        <v>1114</v>
      </c>
      <c r="B283" t="s">
        <v>472</v>
      </c>
      <c r="C283" t="s">
        <v>407</v>
      </c>
      <c r="D283" t="s">
        <v>452</v>
      </c>
      <c r="E283">
        <v>35620</v>
      </c>
      <c r="F283" t="s">
        <v>12</v>
      </c>
      <c r="G283" t="s">
        <v>6</v>
      </c>
      <c r="H283" t="s">
        <v>6</v>
      </c>
      <c r="I283">
        <v>1</v>
      </c>
      <c r="J283">
        <v>0</v>
      </c>
      <c r="K283">
        <v>2740.509</v>
      </c>
      <c r="L283">
        <v>2740.509</v>
      </c>
      <c r="M283" s="16">
        <f t="shared" si="4"/>
        <v>0</v>
      </c>
    </row>
    <row r="284" spans="1:13" x14ac:dyDescent="0.25">
      <c r="A284" s="18" t="s">
        <v>1115</v>
      </c>
      <c r="B284" t="s">
        <v>473</v>
      </c>
      <c r="C284" t="s">
        <v>407</v>
      </c>
      <c r="D284" t="s">
        <v>452</v>
      </c>
      <c r="E284">
        <v>35620</v>
      </c>
      <c r="F284" t="s">
        <v>12</v>
      </c>
      <c r="G284" t="s">
        <v>6</v>
      </c>
      <c r="H284" t="s">
        <v>6</v>
      </c>
      <c r="I284">
        <v>652</v>
      </c>
      <c r="J284">
        <v>0</v>
      </c>
      <c r="K284">
        <v>776454.06</v>
      </c>
      <c r="L284">
        <v>686409.32</v>
      </c>
      <c r="M284" s="16">
        <f t="shared" si="4"/>
        <v>-90044.740000000107</v>
      </c>
    </row>
    <row r="285" spans="1:13" x14ac:dyDescent="0.25">
      <c r="A285" s="18" t="s">
        <v>1116</v>
      </c>
      <c r="B285" t="s">
        <v>474</v>
      </c>
      <c r="C285" t="s">
        <v>407</v>
      </c>
      <c r="D285" t="s">
        <v>452</v>
      </c>
      <c r="E285">
        <v>35620</v>
      </c>
      <c r="F285" t="s">
        <v>12</v>
      </c>
      <c r="G285" t="s">
        <v>6</v>
      </c>
      <c r="H285" t="s">
        <v>6</v>
      </c>
      <c r="I285">
        <v>465</v>
      </c>
      <c r="J285">
        <v>0</v>
      </c>
      <c r="K285">
        <v>414432.21</v>
      </c>
      <c r="L285">
        <v>386162.04</v>
      </c>
      <c r="M285" s="16">
        <f t="shared" si="4"/>
        <v>-28270.170000000042</v>
      </c>
    </row>
    <row r="286" spans="1:13" x14ac:dyDescent="0.25">
      <c r="A286" s="18" t="s">
        <v>1117</v>
      </c>
      <c r="B286" t="s">
        <v>475</v>
      </c>
      <c r="C286" t="s">
        <v>407</v>
      </c>
      <c r="D286" t="s">
        <v>452</v>
      </c>
      <c r="E286">
        <v>35620</v>
      </c>
      <c r="F286" t="s">
        <v>12</v>
      </c>
      <c r="G286" t="s">
        <v>6</v>
      </c>
      <c r="H286" t="s">
        <v>6</v>
      </c>
      <c r="I286">
        <v>357</v>
      </c>
      <c r="J286">
        <v>0</v>
      </c>
      <c r="K286">
        <v>20724.68</v>
      </c>
      <c r="L286">
        <v>7131.92</v>
      </c>
      <c r="M286" s="16">
        <f t="shared" si="4"/>
        <v>-13592.76</v>
      </c>
    </row>
    <row r="287" spans="1:13" x14ac:dyDescent="0.25">
      <c r="A287" s="18" t="s">
        <v>1118</v>
      </c>
      <c r="B287" t="s">
        <v>476</v>
      </c>
      <c r="C287" t="s">
        <v>407</v>
      </c>
      <c r="D287" t="s">
        <v>452</v>
      </c>
      <c r="E287">
        <v>35620</v>
      </c>
      <c r="F287" t="s">
        <v>12</v>
      </c>
      <c r="G287" t="s">
        <v>6</v>
      </c>
      <c r="H287" t="s">
        <v>6</v>
      </c>
      <c r="I287">
        <v>12</v>
      </c>
      <c r="J287">
        <v>0</v>
      </c>
      <c r="K287">
        <v>-66747.83</v>
      </c>
      <c r="L287">
        <v>-66747.83</v>
      </c>
      <c r="M287" s="16">
        <f t="shared" si="4"/>
        <v>0</v>
      </c>
    </row>
    <row r="288" spans="1:13" x14ac:dyDescent="0.25">
      <c r="A288" s="18" t="s">
        <v>1119</v>
      </c>
      <c r="B288" t="s">
        <v>477</v>
      </c>
      <c r="C288" t="s">
        <v>407</v>
      </c>
      <c r="D288" t="s">
        <v>452</v>
      </c>
      <c r="E288">
        <v>35620</v>
      </c>
      <c r="F288" t="s">
        <v>12</v>
      </c>
      <c r="G288" t="s">
        <v>6</v>
      </c>
      <c r="H288" t="s">
        <v>6</v>
      </c>
      <c r="I288">
        <v>15</v>
      </c>
      <c r="J288">
        <v>0</v>
      </c>
      <c r="K288">
        <v>-44178.36</v>
      </c>
      <c r="L288">
        <v>-44593.85</v>
      </c>
      <c r="M288" s="16">
        <f t="shared" si="4"/>
        <v>-415.48999999999796</v>
      </c>
    </row>
    <row r="289" spans="1:13" x14ac:dyDescent="0.25">
      <c r="A289" s="18" t="s">
        <v>1120</v>
      </c>
      <c r="B289" t="s">
        <v>479</v>
      </c>
      <c r="C289" t="s">
        <v>407</v>
      </c>
      <c r="D289" t="s">
        <v>452</v>
      </c>
      <c r="E289">
        <v>35620</v>
      </c>
      <c r="F289" t="s">
        <v>8</v>
      </c>
      <c r="G289" t="s">
        <v>6</v>
      </c>
      <c r="H289" t="s">
        <v>6</v>
      </c>
      <c r="I289">
        <v>51</v>
      </c>
      <c r="J289">
        <v>0</v>
      </c>
      <c r="K289">
        <v>-211743.51</v>
      </c>
      <c r="L289">
        <v>-223269.22</v>
      </c>
      <c r="M289" s="16">
        <f t="shared" si="4"/>
        <v>-11525.709999999992</v>
      </c>
    </row>
    <row r="290" spans="1:13" x14ac:dyDescent="0.25">
      <c r="A290" s="18" t="s">
        <v>1121</v>
      </c>
      <c r="B290" t="s">
        <v>480</v>
      </c>
      <c r="C290" t="s">
        <v>407</v>
      </c>
      <c r="D290" t="s">
        <v>452</v>
      </c>
      <c r="E290">
        <v>35620</v>
      </c>
      <c r="F290" t="s">
        <v>12</v>
      </c>
      <c r="G290" t="s">
        <v>6</v>
      </c>
      <c r="H290" t="s">
        <v>6</v>
      </c>
      <c r="I290">
        <v>4</v>
      </c>
      <c r="J290">
        <v>0</v>
      </c>
      <c r="K290">
        <v>-2808.6019999999999</v>
      </c>
      <c r="L290">
        <v>11759.38</v>
      </c>
      <c r="M290" s="16">
        <f t="shared" si="4"/>
        <v>14567.982</v>
      </c>
    </row>
    <row r="291" spans="1:13" x14ac:dyDescent="0.25">
      <c r="A291" s="18" t="s">
        <v>1122</v>
      </c>
      <c r="B291" t="s">
        <v>481</v>
      </c>
      <c r="C291" t="s">
        <v>407</v>
      </c>
      <c r="D291" t="s">
        <v>452</v>
      </c>
      <c r="E291">
        <v>35620</v>
      </c>
      <c r="F291" t="s">
        <v>9</v>
      </c>
      <c r="G291" t="s">
        <v>6</v>
      </c>
      <c r="H291" t="s">
        <v>6</v>
      </c>
      <c r="I291">
        <v>135</v>
      </c>
      <c r="J291">
        <v>0</v>
      </c>
      <c r="K291">
        <v>-411806.84</v>
      </c>
      <c r="L291">
        <v>-398168.1</v>
      </c>
      <c r="M291" s="16">
        <f t="shared" si="4"/>
        <v>13638.740000000049</v>
      </c>
    </row>
    <row r="292" spans="1:13" x14ac:dyDescent="0.25">
      <c r="A292" s="18" t="s">
        <v>1123</v>
      </c>
      <c r="B292" t="s">
        <v>482</v>
      </c>
      <c r="C292" t="s">
        <v>407</v>
      </c>
      <c r="D292" t="s">
        <v>452</v>
      </c>
      <c r="E292">
        <v>35620</v>
      </c>
      <c r="F292" t="s">
        <v>12</v>
      </c>
      <c r="G292" t="s">
        <v>6</v>
      </c>
      <c r="H292" t="s">
        <v>6</v>
      </c>
      <c r="I292">
        <v>136</v>
      </c>
      <c r="J292">
        <v>0</v>
      </c>
      <c r="K292">
        <v>272203.5</v>
      </c>
      <c r="L292">
        <v>267323.44</v>
      </c>
      <c r="M292" s="16">
        <f t="shared" si="4"/>
        <v>-4880.0599999999977</v>
      </c>
    </row>
    <row r="293" spans="1:13" x14ac:dyDescent="0.25">
      <c r="A293" s="18" t="s">
        <v>1124</v>
      </c>
      <c r="B293" t="s">
        <v>820</v>
      </c>
      <c r="C293" t="s">
        <v>407</v>
      </c>
      <c r="D293" t="s">
        <v>452</v>
      </c>
      <c r="E293">
        <v>35620</v>
      </c>
      <c r="F293" t="s">
        <v>12</v>
      </c>
      <c r="G293" t="s">
        <v>6</v>
      </c>
      <c r="H293" t="s">
        <v>6</v>
      </c>
      <c r="I293">
        <v>1</v>
      </c>
      <c r="J293">
        <v>0</v>
      </c>
      <c r="L293">
        <v>-2982.0749999999998</v>
      </c>
      <c r="M293" s="16">
        <f t="shared" si="4"/>
        <v>-2982.0749999999998</v>
      </c>
    </row>
    <row r="294" spans="1:13" x14ac:dyDescent="0.25">
      <c r="A294" s="18" t="s">
        <v>1125</v>
      </c>
      <c r="B294" t="s">
        <v>485</v>
      </c>
      <c r="C294" t="s">
        <v>407</v>
      </c>
      <c r="D294" t="s">
        <v>452</v>
      </c>
      <c r="E294">
        <v>35620</v>
      </c>
      <c r="F294" t="s">
        <v>12</v>
      </c>
      <c r="G294" t="s">
        <v>6</v>
      </c>
      <c r="H294" t="s">
        <v>6</v>
      </c>
      <c r="I294">
        <v>16</v>
      </c>
      <c r="J294">
        <v>0</v>
      </c>
      <c r="K294">
        <v>77273.38</v>
      </c>
      <c r="L294">
        <v>76651.33</v>
      </c>
      <c r="M294" s="16">
        <f t="shared" si="4"/>
        <v>-622.05000000000291</v>
      </c>
    </row>
    <row r="295" spans="1:13" x14ac:dyDescent="0.25">
      <c r="A295" s="18" t="s">
        <v>1126</v>
      </c>
      <c r="B295" t="s">
        <v>486</v>
      </c>
      <c r="C295" t="s">
        <v>407</v>
      </c>
      <c r="D295" t="s">
        <v>452</v>
      </c>
      <c r="E295">
        <v>35620</v>
      </c>
      <c r="F295" t="s">
        <v>14</v>
      </c>
      <c r="G295" t="s">
        <v>6</v>
      </c>
      <c r="H295" t="s">
        <v>6</v>
      </c>
      <c r="I295">
        <v>521</v>
      </c>
      <c r="J295">
        <v>0</v>
      </c>
      <c r="K295">
        <v>875936.81</v>
      </c>
      <c r="L295">
        <v>822009.16</v>
      </c>
      <c r="M295" s="16">
        <f t="shared" si="4"/>
        <v>-53927.650000000023</v>
      </c>
    </row>
    <row r="296" spans="1:13" x14ac:dyDescent="0.25">
      <c r="A296" s="18" t="s">
        <v>1127</v>
      </c>
      <c r="B296" t="s">
        <v>488</v>
      </c>
      <c r="C296" t="s">
        <v>407</v>
      </c>
      <c r="D296" t="s">
        <v>452</v>
      </c>
      <c r="E296">
        <v>35620</v>
      </c>
      <c r="F296" t="s">
        <v>12</v>
      </c>
      <c r="G296" t="s">
        <v>6</v>
      </c>
      <c r="H296" t="s">
        <v>6</v>
      </c>
      <c r="I296">
        <v>142</v>
      </c>
      <c r="J296">
        <v>0</v>
      </c>
      <c r="K296">
        <v>99092.93</v>
      </c>
      <c r="L296">
        <v>80304.509999999995</v>
      </c>
      <c r="M296" s="16">
        <f t="shared" si="4"/>
        <v>-18788.419999999998</v>
      </c>
    </row>
    <row r="297" spans="1:13" x14ac:dyDescent="0.25">
      <c r="A297" s="18" t="s">
        <v>1128</v>
      </c>
      <c r="B297" t="s">
        <v>489</v>
      </c>
      <c r="C297" t="s">
        <v>407</v>
      </c>
      <c r="D297" t="s">
        <v>452</v>
      </c>
      <c r="E297">
        <v>15380</v>
      </c>
      <c r="F297" t="s">
        <v>12</v>
      </c>
      <c r="G297" t="s">
        <v>6</v>
      </c>
      <c r="H297" t="s">
        <v>6</v>
      </c>
      <c r="I297">
        <v>23</v>
      </c>
      <c r="J297">
        <v>0</v>
      </c>
      <c r="K297">
        <v>0</v>
      </c>
      <c r="L297">
        <v>12803.67</v>
      </c>
      <c r="M297" s="16">
        <f t="shared" si="4"/>
        <v>12803.67</v>
      </c>
    </row>
    <row r="298" spans="1:13" x14ac:dyDescent="0.25">
      <c r="A298" s="18" t="s">
        <v>1129</v>
      </c>
      <c r="B298" t="s">
        <v>490</v>
      </c>
      <c r="C298" t="s">
        <v>407</v>
      </c>
      <c r="D298" t="s">
        <v>452</v>
      </c>
      <c r="E298">
        <v>35620</v>
      </c>
      <c r="F298" t="s">
        <v>12</v>
      </c>
      <c r="G298" t="s">
        <v>6</v>
      </c>
      <c r="H298" t="s">
        <v>6</v>
      </c>
      <c r="I298">
        <v>9</v>
      </c>
      <c r="J298">
        <v>0</v>
      </c>
      <c r="K298">
        <v>-41574.137000000002</v>
      </c>
      <c r="L298">
        <v>-41574.137000000002</v>
      </c>
      <c r="M298" s="16">
        <f t="shared" si="4"/>
        <v>0</v>
      </c>
    </row>
    <row r="299" spans="1:13" x14ac:dyDescent="0.25">
      <c r="A299" s="18" t="s">
        <v>1130</v>
      </c>
      <c r="B299" t="s">
        <v>491</v>
      </c>
      <c r="C299" t="s">
        <v>407</v>
      </c>
      <c r="D299" t="s">
        <v>452</v>
      </c>
      <c r="E299">
        <v>35620</v>
      </c>
      <c r="F299" t="s">
        <v>8</v>
      </c>
      <c r="G299" t="s">
        <v>6</v>
      </c>
      <c r="H299" t="s">
        <v>6</v>
      </c>
      <c r="I299">
        <v>128</v>
      </c>
      <c r="J299">
        <v>0</v>
      </c>
      <c r="K299">
        <v>-196963.32</v>
      </c>
      <c r="L299">
        <v>-238197.55</v>
      </c>
      <c r="M299" s="16">
        <f t="shared" si="4"/>
        <v>-41234.229999999981</v>
      </c>
    </row>
    <row r="300" spans="1:13" x14ac:dyDescent="0.25">
      <c r="A300" s="18" t="s">
        <v>1131</v>
      </c>
      <c r="B300" t="s">
        <v>492</v>
      </c>
      <c r="C300" t="s">
        <v>407</v>
      </c>
      <c r="D300" t="s">
        <v>452</v>
      </c>
      <c r="E300">
        <v>35620</v>
      </c>
      <c r="F300" t="s">
        <v>9</v>
      </c>
      <c r="G300" t="s">
        <v>6</v>
      </c>
      <c r="H300" t="s">
        <v>6</v>
      </c>
      <c r="I300">
        <v>484</v>
      </c>
      <c r="J300">
        <v>0</v>
      </c>
      <c r="K300">
        <v>0</v>
      </c>
      <c r="L300">
        <v>0</v>
      </c>
      <c r="M300" s="16">
        <f t="shared" si="4"/>
        <v>0</v>
      </c>
    </row>
    <row r="301" spans="1:13" x14ac:dyDescent="0.25">
      <c r="A301" s="18" t="s">
        <v>1132</v>
      </c>
      <c r="B301" t="s">
        <v>493</v>
      </c>
      <c r="C301" t="s">
        <v>407</v>
      </c>
      <c r="D301" t="s">
        <v>452</v>
      </c>
      <c r="E301">
        <v>35620</v>
      </c>
      <c r="F301" t="s">
        <v>12</v>
      </c>
      <c r="G301" t="s">
        <v>6</v>
      </c>
      <c r="H301" t="s">
        <v>6</v>
      </c>
      <c r="I301">
        <v>28</v>
      </c>
      <c r="J301">
        <v>0</v>
      </c>
      <c r="K301">
        <v>-166286.24799999999</v>
      </c>
      <c r="L301">
        <v>-166286.24799999999</v>
      </c>
      <c r="M301" s="16">
        <f t="shared" si="4"/>
        <v>0</v>
      </c>
    </row>
    <row r="302" spans="1:13" x14ac:dyDescent="0.25">
      <c r="A302" s="18" t="s">
        <v>1133</v>
      </c>
      <c r="B302" t="s">
        <v>821</v>
      </c>
      <c r="C302" t="s">
        <v>407</v>
      </c>
      <c r="D302" t="s">
        <v>452</v>
      </c>
      <c r="E302">
        <v>35620</v>
      </c>
      <c r="F302" t="s">
        <v>12</v>
      </c>
      <c r="G302" t="s">
        <v>6</v>
      </c>
      <c r="H302" t="s">
        <v>6</v>
      </c>
      <c r="I302">
        <v>1</v>
      </c>
      <c r="J302">
        <v>0</v>
      </c>
      <c r="L302">
        <v>-7445.6019999999999</v>
      </c>
      <c r="M302" s="16">
        <f t="shared" si="4"/>
        <v>-7445.6019999999999</v>
      </c>
    </row>
    <row r="303" spans="1:13" x14ac:dyDescent="0.25">
      <c r="A303" s="18" t="s">
        <v>1134</v>
      </c>
      <c r="B303" t="s">
        <v>495</v>
      </c>
      <c r="C303" t="s">
        <v>407</v>
      </c>
      <c r="D303" t="s">
        <v>452</v>
      </c>
      <c r="E303">
        <v>35620</v>
      </c>
      <c r="F303" t="s">
        <v>12</v>
      </c>
      <c r="G303" t="s">
        <v>6</v>
      </c>
      <c r="H303" t="s">
        <v>6</v>
      </c>
      <c r="I303">
        <v>9</v>
      </c>
      <c r="J303">
        <v>0</v>
      </c>
      <c r="K303">
        <v>-43701.250999999997</v>
      </c>
      <c r="L303">
        <v>-43701.250999999997</v>
      </c>
      <c r="M303" s="16">
        <f t="shared" si="4"/>
        <v>0</v>
      </c>
    </row>
    <row r="304" spans="1:13" x14ac:dyDescent="0.25">
      <c r="A304" s="18" t="s">
        <v>1135</v>
      </c>
      <c r="B304" t="s">
        <v>496</v>
      </c>
      <c r="C304" t="s">
        <v>407</v>
      </c>
      <c r="D304" t="s">
        <v>452</v>
      </c>
      <c r="E304">
        <v>35620</v>
      </c>
      <c r="F304" t="s">
        <v>12</v>
      </c>
      <c r="G304" t="s">
        <v>6</v>
      </c>
      <c r="H304" t="s">
        <v>6</v>
      </c>
      <c r="I304">
        <v>6</v>
      </c>
      <c r="J304">
        <v>0</v>
      </c>
      <c r="K304">
        <v>-25517.865000000002</v>
      </c>
      <c r="L304">
        <v>-16427.79825</v>
      </c>
      <c r="M304" s="16">
        <f t="shared" si="4"/>
        <v>9090.0667500000018</v>
      </c>
    </row>
    <row r="305" spans="1:13" x14ac:dyDescent="0.25">
      <c r="A305" s="18" t="s">
        <v>1136</v>
      </c>
      <c r="B305" t="s">
        <v>497</v>
      </c>
      <c r="C305" t="s">
        <v>407</v>
      </c>
      <c r="D305" t="s">
        <v>452</v>
      </c>
      <c r="E305">
        <v>35620</v>
      </c>
      <c r="F305" t="s">
        <v>12</v>
      </c>
      <c r="G305" t="s">
        <v>6</v>
      </c>
      <c r="H305" t="s">
        <v>6</v>
      </c>
      <c r="I305">
        <v>18</v>
      </c>
      <c r="J305">
        <v>0</v>
      </c>
      <c r="K305">
        <v>71003.569000000003</v>
      </c>
      <c r="L305">
        <v>74877.802723999994</v>
      </c>
      <c r="M305" s="16">
        <f t="shared" si="4"/>
        <v>3874.2337239999906</v>
      </c>
    </row>
    <row r="306" spans="1:13" x14ac:dyDescent="0.25">
      <c r="A306" s="18" t="s">
        <v>1137</v>
      </c>
      <c r="B306" t="s">
        <v>822</v>
      </c>
      <c r="C306" t="s">
        <v>407</v>
      </c>
      <c r="D306" t="s">
        <v>452</v>
      </c>
      <c r="E306">
        <v>35620</v>
      </c>
      <c r="F306" t="s">
        <v>14</v>
      </c>
      <c r="G306" t="s">
        <v>6</v>
      </c>
      <c r="H306" t="s">
        <v>6</v>
      </c>
      <c r="I306">
        <v>16</v>
      </c>
      <c r="J306">
        <v>0</v>
      </c>
      <c r="L306">
        <v>0</v>
      </c>
      <c r="M306" s="16">
        <f t="shared" si="4"/>
        <v>0</v>
      </c>
    </row>
    <row r="307" spans="1:13" x14ac:dyDescent="0.25">
      <c r="A307" s="18" t="s">
        <v>1138</v>
      </c>
      <c r="B307" t="s">
        <v>789</v>
      </c>
      <c r="C307" t="s">
        <v>407</v>
      </c>
      <c r="D307" t="s">
        <v>452</v>
      </c>
      <c r="E307">
        <v>35620</v>
      </c>
      <c r="F307" t="s">
        <v>12</v>
      </c>
      <c r="G307" t="s">
        <v>6</v>
      </c>
      <c r="H307" t="s">
        <v>6</v>
      </c>
      <c r="I307">
        <v>7</v>
      </c>
      <c r="J307">
        <v>0</v>
      </c>
      <c r="K307">
        <v>10962.035</v>
      </c>
      <c r="L307">
        <v>17525.02</v>
      </c>
      <c r="M307" s="16">
        <f t="shared" si="4"/>
        <v>6562.9850000000006</v>
      </c>
    </row>
    <row r="308" spans="1:13" x14ac:dyDescent="0.25">
      <c r="A308" s="18" t="s">
        <v>1139</v>
      </c>
      <c r="B308" t="s">
        <v>500</v>
      </c>
      <c r="C308" t="s">
        <v>407</v>
      </c>
      <c r="D308" t="s">
        <v>452</v>
      </c>
      <c r="E308">
        <v>35620</v>
      </c>
      <c r="F308" t="s">
        <v>12</v>
      </c>
      <c r="G308" t="s">
        <v>6</v>
      </c>
      <c r="H308" t="s">
        <v>6</v>
      </c>
      <c r="I308">
        <v>4</v>
      </c>
      <c r="J308">
        <v>0</v>
      </c>
      <c r="K308">
        <v>-9456.81</v>
      </c>
      <c r="L308">
        <v>-9362.89</v>
      </c>
      <c r="M308" s="16">
        <f t="shared" si="4"/>
        <v>93.920000000000073</v>
      </c>
    </row>
    <row r="309" spans="1:13" x14ac:dyDescent="0.25">
      <c r="A309" s="18" t="s">
        <v>1140</v>
      </c>
      <c r="B309" t="s">
        <v>502</v>
      </c>
      <c r="C309" t="s">
        <v>407</v>
      </c>
      <c r="D309" t="s">
        <v>452</v>
      </c>
      <c r="E309">
        <v>35620</v>
      </c>
      <c r="F309" t="s">
        <v>12</v>
      </c>
      <c r="G309" t="s">
        <v>6</v>
      </c>
      <c r="H309" t="s">
        <v>6</v>
      </c>
      <c r="I309">
        <v>121</v>
      </c>
      <c r="J309">
        <v>0</v>
      </c>
      <c r="K309">
        <v>165898.16</v>
      </c>
      <c r="L309">
        <v>162589.4</v>
      </c>
      <c r="M309" s="16">
        <f t="shared" si="4"/>
        <v>-3308.7600000000093</v>
      </c>
    </row>
    <row r="310" spans="1:13" x14ac:dyDescent="0.25">
      <c r="A310" s="18" t="s">
        <v>1141</v>
      </c>
      <c r="B310" t="s">
        <v>503</v>
      </c>
      <c r="C310" t="s">
        <v>407</v>
      </c>
      <c r="D310" t="s">
        <v>452</v>
      </c>
      <c r="E310">
        <v>35620</v>
      </c>
      <c r="F310" t="s">
        <v>9</v>
      </c>
      <c r="G310" t="s">
        <v>6</v>
      </c>
      <c r="H310" t="s">
        <v>6</v>
      </c>
      <c r="I310">
        <v>125</v>
      </c>
      <c r="J310">
        <v>0</v>
      </c>
      <c r="K310">
        <v>0</v>
      </c>
      <c r="L310">
        <v>0</v>
      </c>
      <c r="M310" s="16">
        <f t="shared" si="4"/>
        <v>0</v>
      </c>
    </row>
    <row r="311" spans="1:13" x14ac:dyDescent="0.25">
      <c r="A311" s="18" t="s">
        <v>1142</v>
      </c>
      <c r="B311" t="s">
        <v>505</v>
      </c>
      <c r="C311" t="s">
        <v>407</v>
      </c>
      <c r="D311" t="s">
        <v>452</v>
      </c>
      <c r="E311">
        <v>35620</v>
      </c>
      <c r="F311" t="s">
        <v>14</v>
      </c>
      <c r="G311" t="s">
        <v>6</v>
      </c>
      <c r="H311" t="s">
        <v>6</v>
      </c>
      <c r="I311">
        <v>275</v>
      </c>
      <c r="J311">
        <v>0</v>
      </c>
      <c r="K311">
        <v>305832.83</v>
      </c>
      <c r="L311">
        <v>273904.09000000003</v>
      </c>
      <c r="M311" s="16">
        <f t="shared" si="4"/>
        <v>-31928.739999999991</v>
      </c>
    </row>
    <row r="312" spans="1:13" x14ac:dyDescent="0.25">
      <c r="A312" s="18" t="s">
        <v>1143</v>
      </c>
      <c r="B312" t="s">
        <v>506</v>
      </c>
      <c r="C312" t="s">
        <v>407</v>
      </c>
      <c r="D312" t="s">
        <v>452</v>
      </c>
      <c r="E312">
        <v>35620</v>
      </c>
      <c r="F312" t="s">
        <v>9</v>
      </c>
      <c r="G312" t="s">
        <v>6</v>
      </c>
      <c r="H312" t="s">
        <v>6</v>
      </c>
      <c r="I312">
        <v>47</v>
      </c>
      <c r="J312">
        <v>0</v>
      </c>
      <c r="K312">
        <v>-91907.04</v>
      </c>
      <c r="L312">
        <v>-160476.40299999999</v>
      </c>
      <c r="M312" s="16">
        <f t="shared" si="4"/>
        <v>-68569.362999999998</v>
      </c>
    </row>
    <row r="313" spans="1:13" x14ac:dyDescent="0.25">
      <c r="A313" s="18" t="s">
        <v>1144</v>
      </c>
      <c r="B313" t="s">
        <v>507</v>
      </c>
      <c r="C313" t="s">
        <v>407</v>
      </c>
      <c r="D313" t="s">
        <v>452</v>
      </c>
      <c r="E313">
        <v>35620</v>
      </c>
      <c r="F313" t="s">
        <v>14</v>
      </c>
      <c r="G313" t="s">
        <v>6</v>
      </c>
      <c r="H313" t="s">
        <v>6</v>
      </c>
      <c r="I313">
        <v>219</v>
      </c>
      <c r="J313">
        <v>0</v>
      </c>
      <c r="K313">
        <v>279865.18</v>
      </c>
      <c r="L313">
        <v>220180.99</v>
      </c>
      <c r="M313" s="16">
        <f t="shared" si="4"/>
        <v>-59684.19</v>
      </c>
    </row>
    <row r="314" spans="1:13" x14ac:dyDescent="0.25">
      <c r="A314" s="18" t="s">
        <v>1145</v>
      </c>
      <c r="B314" t="s">
        <v>508</v>
      </c>
      <c r="C314" t="s">
        <v>407</v>
      </c>
      <c r="D314" t="s">
        <v>452</v>
      </c>
      <c r="E314">
        <v>35620</v>
      </c>
      <c r="F314" t="s">
        <v>9</v>
      </c>
      <c r="G314" t="s">
        <v>6</v>
      </c>
      <c r="H314" t="s">
        <v>6</v>
      </c>
      <c r="I314">
        <v>168</v>
      </c>
      <c r="J314">
        <v>0</v>
      </c>
      <c r="K314">
        <v>0</v>
      </c>
      <c r="L314">
        <v>0</v>
      </c>
      <c r="M314" s="16">
        <f t="shared" si="4"/>
        <v>0</v>
      </c>
    </row>
    <row r="315" spans="1:13" x14ac:dyDescent="0.25">
      <c r="A315" s="18" t="s">
        <v>1146</v>
      </c>
      <c r="B315" t="s">
        <v>509</v>
      </c>
      <c r="C315" t="s">
        <v>407</v>
      </c>
      <c r="D315" t="s">
        <v>452</v>
      </c>
      <c r="E315">
        <v>35620</v>
      </c>
      <c r="F315" t="s">
        <v>14</v>
      </c>
      <c r="G315" t="s">
        <v>6</v>
      </c>
      <c r="H315" t="s">
        <v>6</v>
      </c>
      <c r="I315">
        <v>133</v>
      </c>
      <c r="J315">
        <v>0</v>
      </c>
      <c r="K315">
        <v>-138774.71</v>
      </c>
      <c r="L315">
        <v>-132874.57</v>
      </c>
      <c r="M315" s="16">
        <f t="shared" si="4"/>
        <v>5900.1399999999849</v>
      </c>
    </row>
    <row r="316" spans="1:13" x14ac:dyDescent="0.25">
      <c r="A316" s="18" t="s">
        <v>1147</v>
      </c>
      <c r="B316" t="s">
        <v>510</v>
      </c>
      <c r="C316" t="s">
        <v>407</v>
      </c>
      <c r="D316" t="s">
        <v>452</v>
      </c>
      <c r="E316">
        <v>35620</v>
      </c>
      <c r="F316" t="s">
        <v>14</v>
      </c>
      <c r="G316" t="s">
        <v>10</v>
      </c>
      <c r="H316" t="s">
        <v>6</v>
      </c>
      <c r="I316">
        <v>3328</v>
      </c>
      <c r="J316">
        <v>0</v>
      </c>
      <c r="K316">
        <v>8441492.75</v>
      </c>
      <c r="L316">
        <v>8134367.9199999999</v>
      </c>
      <c r="M316" s="16">
        <f t="shared" si="4"/>
        <v>-307124.83000000007</v>
      </c>
    </row>
    <row r="317" spans="1:13" x14ac:dyDescent="0.25">
      <c r="A317" s="18" t="s">
        <v>1148</v>
      </c>
      <c r="B317" t="s">
        <v>511</v>
      </c>
      <c r="C317" t="s">
        <v>407</v>
      </c>
      <c r="D317" t="s">
        <v>452</v>
      </c>
      <c r="E317">
        <v>35620</v>
      </c>
      <c r="F317" t="s">
        <v>12</v>
      </c>
      <c r="G317" t="s">
        <v>6</v>
      </c>
      <c r="H317" t="s">
        <v>6</v>
      </c>
      <c r="I317">
        <v>247</v>
      </c>
      <c r="J317">
        <v>0</v>
      </c>
      <c r="K317">
        <v>547521.69999999995</v>
      </c>
      <c r="L317">
        <v>531667.98</v>
      </c>
      <c r="M317" s="16">
        <f t="shared" si="4"/>
        <v>-15853.719999999972</v>
      </c>
    </row>
    <row r="318" spans="1:13" x14ac:dyDescent="0.25">
      <c r="A318" s="18" t="s">
        <v>1149</v>
      </c>
      <c r="B318" t="s">
        <v>512</v>
      </c>
      <c r="C318" t="s">
        <v>407</v>
      </c>
      <c r="D318" t="s">
        <v>452</v>
      </c>
      <c r="E318">
        <v>15380</v>
      </c>
      <c r="F318" t="s">
        <v>12</v>
      </c>
      <c r="G318" t="s">
        <v>6</v>
      </c>
      <c r="H318" t="s">
        <v>6</v>
      </c>
      <c r="I318">
        <v>27</v>
      </c>
      <c r="J318">
        <v>0</v>
      </c>
      <c r="K318">
        <v>101580.334</v>
      </c>
      <c r="L318">
        <v>82869.001000000004</v>
      </c>
      <c r="M318" s="16">
        <f t="shared" si="4"/>
        <v>-18711.332999999999</v>
      </c>
    </row>
    <row r="319" spans="1:13" x14ac:dyDescent="0.25">
      <c r="A319" s="18" t="s">
        <v>1150</v>
      </c>
      <c r="B319" t="s">
        <v>513</v>
      </c>
      <c r="C319" t="s">
        <v>407</v>
      </c>
      <c r="D319" t="s">
        <v>452</v>
      </c>
      <c r="E319">
        <v>35620</v>
      </c>
      <c r="F319" t="s">
        <v>9</v>
      </c>
      <c r="G319" t="s">
        <v>6</v>
      </c>
      <c r="H319" t="s">
        <v>6</v>
      </c>
      <c r="I319">
        <v>130</v>
      </c>
      <c r="J319">
        <v>0</v>
      </c>
      <c r="K319">
        <v>-54263.98</v>
      </c>
      <c r="L319">
        <v>-62476.36</v>
      </c>
      <c r="M319" s="16">
        <f t="shared" si="4"/>
        <v>-8212.3799999999974</v>
      </c>
    </row>
    <row r="320" spans="1:13" x14ac:dyDescent="0.25">
      <c r="A320" s="18" t="s">
        <v>1151</v>
      </c>
      <c r="B320" t="s">
        <v>515</v>
      </c>
      <c r="C320" t="s">
        <v>407</v>
      </c>
      <c r="D320" t="s">
        <v>452</v>
      </c>
      <c r="E320">
        <v>35620</v>
      </c>
      <c r="F320" t="s">
        <v>8</v>
      </c>
      <c r="G320" t="s">
        <v>6</v>
      </c>
      <c r="H320" t="s">
        <v>6</v>
      </c>
      <c r="I320">
        <v>103</v>
      </c>
      <c r="J320">
        <v>0</v>
      </c>
      <c r="K320">
        <v>24590.16</v>
      </c>
      <c r="L320">
        <v>33643.949999999997</v>
      </c>
      <c r="M320" s="16">
        <f t="shared" si="4"/>
        <v>9053.7899999999972</v>
      </c>
    </row>
    <row r="321" spans="1:13" x14ac:dyDescent="0.25">
      <c r="A321" s="18" t="s">
        <v>1152</v>
      </c>
      <c r="B321" t="s">
        <v>35</v>
      </c>
      <c r="C321" t="s">
        <v>407</v>
      </c>
      <c r="D321" t="s">
        <v>452</v>
      </c>
      <c r="E321">
        <v>35620</v>
      </c>
      <c r="F321" t="s">
        <v>12</v>
      </c>
      <c r="G321" t="s">
        <v>6</v>
      </c>
      <c r="H321" t="s">
        <v>6</v>
      </c>
      <c r="I321">
        <v>14</v>
      </c>
      <c r="J321">
        <v>0</v>
      </c>
      <c r="K321">
        <v>1198.3900000000001</v>
      </c>
      <c r="L321">
        <v>-15756.63</v>
      </c>
      <c r="M321" s="16">
        <f t="shared" si="4"/>
        <v>-16955.02</v>
      </c>
    </row>
    <row r="322" spans="1:13" x14ac:dyDescent="0.25">
      <c r="A322" s="18" t="s">
        <v>1153</v>
      </c>
      <c r="B322" t="s">
        <v>517</v>
      </c>
      <c r="C322" t="s">
        <v>407</v>
      </c>
      <c r="D322" t="s">
        <v>452</v>
      </c>
      <c r="E322">
        <v>35620</v>
      </c>
      <c r="F322" t="s">
        <v>12</v>
      </c>
      <c r="G322" t="s">
        <v>6</v>
      </c>
      <c r="H322" t="s">
        <v>6</v>
      </c>
      <c r="I322">
        <v>22</v>
      </c>
      <c r="J322">
        <v>0</v>
      </c>
      <c r="K322">
        <v>-83437.403000000006</v>
      </c>
      <c r="L322">
        <v>-83437.403000000006</v>
      </c>
      <c r="M322" s="16">
        <f t="shared" si="4"/>
        <v>0</v>
      </c>
    </row>
    <row r="323" spans="1:13" x14ac:dyDescent="0.25">
      <c r="A323" s="18" t="s">
        <v>1154</v>
      </c>
      <c r="B323" t="s">
        <v>518</v>
      </c>
      <c r="C323" t="s">
        <v>407</v>
      </c>
      <c r="D323" t="s">
        <v>452</v>
      </c>
      <c r="E323">
        <v>35620</v>
      </c>
      <c r="F323" t="s">
        <v>12</v>
      </c>
      <c r="G323" t="s">
        <v>6</v>
      </c>
      <c r="H323" t="s">
        <v>6</v>
      </c>
      <c r="I323">
        <v>383</v>
      </c>
      <c r="J323">
        <v>0</v>
      </c>
      <c r="K323">
        <v>0</v>
      </c>
      <c r="L323">
        <v>0</v>
      </c>
      <c r="M323" s="16">
        <f t="shared" si="4"/>
        <v>0</v>
      </c>
    </row>
    <row r="324" spans="1:13" x14ac:dyDescent="0.25">
      <c r="A324" s="18" t="s">
        <v>1155</v>
      </c>
      <c r="B324" t="s">
        <v>519</v>
      </c>
      <c r="C324" t="s">
        <v>407</v>
      </c>
      <c r="D324" t="s">
        <v>452</v>
      </c>
      <c r="E324">
        <v>35620</v>
      </c>
      <c r="F324" t="s">
        <v>12</v>
      </c>
      <c r="G324" t="s">
        <v>10</v>
      </c>
      <c r="H324" t="s">
        <v>6</v>
      </c>
      <c r="I324">
        <v>16</v>
      </c>
      <c r="J324">
        <v>0</v>
      </c>
      <c r="K324">
        <v>-34467.183499999999</v>
      </c>
      <c r="L324">
        <v>-37411.555500000002</v>
      </c>
      <c r="M324" s="16">
        <f t="shared" si="4"/>
        <v>-2944.372000000003</v>
      </c>
    </row>
    <row r="325" spans="1:13" x14ac:dyDescent="0.25">
      <c r="A325" s="18" t="s">
        <v>1156</v>
      </c>
      <c r="B325" t="s">
        <v>523</v>
      </c>
      <c r="C325" t="s">
        <v>407</v>
      </c>
      <c r="D325" t="s">
        <v>452</v>
      </c>
      <c r="E325">
        <v>35620</v>
      </c>
      <c r="F325" t="s">
        <v>12</v>
      </c>
      <c r="G325" t="s">
        <v>6</v>
      </c>
      <c r="H325" t="s">
        <v>6</v>
      </c>
      <c r="I325">
        <v>79</v>
      </c>
      <c r="J325">
        <v>0</v>
      </c>
      <c r="K325">
        <v>-4766.71</v>
      </c>
      <c r="L325">
        <v>-4592.6400000000003</v>
      </c>
      <c r="M325" s="16">
        <f t="shared" si="4"/>
        <v>174.06999999999971</v>
      </c>
    </row>
    <row r="326" spans="1:13" x14ac:dyDescent="0.25">
      <c r="A326" s="18" t="s">
        <v>1157</v>
      </c>
      <c r="B326" t="s">
        <v>526</v>
      </c>
      <c r="C326" t="s">
        <v>180</v>
      </c>
      <c r="D326" t="s">
        <v>524</v>
      </c>
      <c r="E326">
        <v>11700</v>
      </c>
      <c r="F326" t="s">
        <v>14</v>
      </c>
      <c r="G326" t="s">
        <v>10</v>
      </c>
      <c r="H326" t="s">
        <v>6</v>
      </c>
      <c r="I326">
        <v>557</v>
      </c>
      <c r="J326">
        <v>0</v>
      </c>
      <c r="K326">
        <v>338740.51</v>
      </c>
      <c r="L326">
        <v>390821.49</v>
      </c>
      <c r="M326" s="16">
        <f t="shared" ref="M326:M389" si="5">L326-K326</f>
        <v>52080.979999999981</v>
      </c>
    </row>
    <row r="327" spans="1:13" x14ac:dyDescent="0.25">
      <c r="A327" s="18" t="s">
        <v>1158</v>
      </c>
      <c r="B327" t="s">
        <v>527</v>
      </c>
      <c r="C327" t="s">
        <v>180</v>
      </c>
      <c r="D327" t="s">
        <v>524</v>
      </c>
      <c r="E327">
        <v>11700</v>
      </c>
      <c r="F327" t="s">
        <v>12</v>
      </c>
      <c r="G327" t="s">
        <v>6</v>
      </c>
      <c r="H327" t="s">
        <v>6</v>
      </c>
      <c r="I327">
        <v>205</v>
      </c>
      <c r="J327">
        <v>0</v>
      </c>
      <c r="K327">
        <v>490242.54</v>
      </c>
      <c r="L327">
        <v>55479.18</v>
      </c>
      <c r="M327" s="16">
        <f t="shared" si="5"/>
        <v>-434763.36</v>
      </c>
    </row>
    <row r="328" spans="1:13" x14ac:dyDescent="0.25">
      <c r="A328" s="18" t="s">
        <v>1159</v>
      </c>
      <c r="B328" t="s">
        <v>528</v>
      </c>
      <c r="C328" t="s">
        <v>180</v>
      </c>
      <c r="D328" t="s">
        <v>524</v>
      </c>
      <c r="E328">
        <v>11700</v>
      </c>
      <c r="F328" t="s">
        <v>14</v>
      </c>
      <c r="G328" t="s">
        <v>10</v>
      </c>
      <c r="H328" t="s">
        <v>6</v>
      </c>
      <c r="I328">
        <v>7</v>
      </c>
      <c r="J328">
        <v>0</v>
      </c>
      <c r="K328">
        <v>116944.675</v>
      </c>
      <c r="L328">
        <v>-10322.995500000001</v>
      </c>
      <c r="M328" s="16">
        <f t="shared" si="5"/>
        <v>-127267.67050000001</v>
      </c>
    </row>
    <row r="329" spans="1:13" x14ac:dyDescent="0.25">
      <c r="A329" s="18" t="s">
        <v>1160</v>
      </c>
      <c r="B329" t="s">
        <v>531</v>
      </c>
      <c r="C329" t="s">
        <v>180</v>
      </c>
      <c r="D329" t="s">
        <v>524</v>
      </c>
      <c r="E329">
        <v>16740</v>
      </c>
      <c r="F329" t="s">
        <v>9</v>
      </c>
      <c r="G329" t="s">
        <v>6</v>
      </c>
      <c r="H329" t="s">
        <v>6</v>
      </c>
      <c r="I329">
        <v>140</v>
      </c>
      <c r="J329">
        <v>0</v>
      </c>
      <c r="K329">
        <v>0</v>
      </c>
      <c r="L329">
        <v>0</v>
      </c>
      <c r="M329" s="16">
        <f t="shared" si="5"/>
        <v>0</v>
      </c>
    </row>
    <row r="330" spans="1:13" x14ac:dyDescent="0.25">
      <c r="A330" s="18" t="s">
        <v>1161</v>
      </c>
      <c r="B330" t="s">
        <v>532</v>
      </c>
      <c r="C330" t="s">
        <v>180</v>
      </c>
      <c r="D330" t="s">
        <v>524</v>
      </c>
      <c r="E330">
        <v>24780</v>
      </c>
      <c r="F330" t="s">
        <v>12</v>
      </c>
      <c r="G330" t="s">
        <v>6</v>
      </c>
      <c r="H330" t="s">
        <v>10</v>
      </c>
      <c r="I330">
        <v>445</v>
      </c>
      <c r="J330">
        <v>5</v>
      </c>
      <c r="K330">
        <v>756639.56</v>
      </c>
      <c r="L330">
        <v>707352.17</v>
      </c>
      <c r="M330" s="16">
        <f t="shared" si="5"/>
        <v>-49287.390000000014</v>
      </c>
    </row>
    <row r="331" spans="1:13" x14ac:dyDescent="0.25">
      <c r="A331" s="18" t="s">
        <v>1162</v>
      </c>
      <c r="B331" t="s">
        <v>539</v>
      </c>
      <c r="C331" t="s">
        <v>180</v>
      </c>
      <c r="D331" t="s">
        <v>524</v>
      </c>
      <c r="E331">
        <v>16740</v>
      </c>
      <c r="F331" t="s">
        <v>9</v>
      </c>
      <c r="G331" t="s">
        <v>10</v>
      </c>
      <c r="H331" t="s">
        <v>6</v>
      </c>
      <c r="I331">
        <v>20</v>
      </c>
      <c r="J331">
        <v>0</v>
      </c>
      <c r="K331">
        <v>-6302.06</v>
      </c>
      <c r="L331">
        <v>-7500.57</v>
      </c>
      <c r="M331" s="16">
        <f t="shared" si="5"/>
        <v>-1198.5099999999993</v>
      </c>
    </row>
    <row r="332" spans="1:13" x14ac:dyDescent="0.25">
      <c r="A332" s="18" t="s">
        <v>1163</v>
      </c>
      <c r="B332" t="s">
        <v>542</v>
      </c>
      <c r="C332" t="s">
        <v>180</v>
      </c>
      <c r="D332" t="s">
        <v>524</v>
      </c>
      <c r="E332">
        <v>11700</v>
      </c>
      <c r="F332" t="s">
        <v>14</v>
      </c>
      <c r="G332" t="s">
        <v>6</v>
      </c>
      <c r="H332" t="s">
        <v>6</v>
      </c>
      <c r="I332">
        <v>137</v>
      </c>
      <c r="J332">
        <v>0</v>
      </c>
      <c r="K332">
        <v>116076.05</v>
      </c>
      <c r="L332">
        <v>109746.06</v>
      </c>
      <c r="M332" s="16">
        <f t="shared" si="5"/>
        <v>-6329.9900000000052</v>
      </c>
    </row>
    <row r="333" spans="1:13" x14ac:dyDescent="0.25">
      <c r="A333" s="18" t="s">
        <v>1164</v>
      </c>
      <c r="B333" t="s">
        <v>790</v>
      </c>
      <c r="C333" t="s">
        <v>276</v>
      </c>
      <c r="D333" t="s">
        <v>546</v>
      </c>
      <c r="E333">
        <v>17140</v>
      </c>
      <c r="F333" t="s">
        <v>12</v>
      </c>
      <c r="G333" t="s">
        <v>6</v>
      </c>
      <c r="H333" t="s">
        <v>6</v>
      </c>
      <c r="I333">
        <v>117</v>
      </c>
      <c r="J333">
        <v>0</v>
      </c>
      <c r="K333">
        <v>170706.67</v>
      </c>
      <c r="L333">
        <v>154837.74</v>
      </c>
      <c r="M333" s="16">
        <f t="shared" si="5"/>
        <v>-15868.930000000022</v>
      </c>
    </row>
    <row r="334" spans="1:13" x14ac:dyDescent="0.25">
      <c r="A334" s="18" t="s">
        <v>1165</v>
      </c>
      <c r="B334" t="s">
        <v>547</v>
      </c>
      <c r="C334" t="s">
        <v>276</v>
      </c>
      <c r="D334" t="s">
        <v>546</v>
      </c>
      <c r="E334">
        <v>17140</v>
      </c>
      <c r="F334" t="s">
        <v>9</v>
      </c>
      <c r="G334" t="s">
        <v>6</v>
      </c>
      <c r="H334" t="s">
        <v>6</v>
      </c>
      <c r="I334">
        <v>45</v>
      </c>
      <c r="J334">
        <v>0</v>
      </c>
      <c r="K334">
        <v>-125266.61599999999</v>
      </c>
      <c r="L334">
        <v>-119875.636</v>
      </c>
      <c r="M334" s="16">
        <f t="shared" si="5"/>
        <v>5390.9799999999959</v>
      </c>
    </row>
    <row r="335" spans="1:13" x14ac:dyDescent="0.25">
      <c r="A335" s="18" t="s">
        <v>1166</v>
      </c>
      <c r="B335" t="s">
        <v>548</v>
      </c>
      <c r="C335" t="s">
        <v>276</v>
      </c>
      <c r="D335" t="s">
        <v>546</v>
      </c>
      <c r="E335">
        <v>17140</v>
      </c>
      <c r="F335" t="s">
        <v>12</v>
      </c>
      <c r="G335" t="s">
        <v>6</v>
      </c>
      <c r="H335" t="s">
        <v>6</v>
      </c>
      <c r="I335">
        <v>61</v>
      </c>
      <c r="J335">
        <v>0</v>
      </c>
      <c r="K335">
        <v>44398.64</v>
      </c>
      <c r="L335">
        <v>39380.69</v>
      </c>
      <c r="M335" s="16">
        <f t="shared" si="5"/>
        <v>-5017.9499999999971</v>
      </c>
    </row>
    <row r="336" spans="1:13" x14ac:dyDescent="0.25">
      <c r="A336" s="18" t="s">
        <v>1167</v>
      </c>
      <c r="B336" t="s">
        <v>549</v>
      </c>
      <c r="C336" t="s">
        <v>276</v>
      </c>
      <c r="D336" t="s">
        <v>546</v>
      </c>
      <c r="E336">
        <v>10420</v>
      </c>
      <c r="F336" t="s">
        <v>8</v>
      </c>
      <c r="G336" t="s">
        <v>10</v>
      </c>
      <c r="H336" t="s">
        <v>6</v>
      </c>
      <c r="I336">
        <v>69</v>
      </c>
      <c r="J336">
        <v>0</v>
      </c>
      <c r="K336">
        <v>-100457.806</v>
      </c>
      <c r="L336">
        <v>-109303.14109999999</v>
      </c>
      <c r="M336" s="16">
        <f t="shared" si="5"/>
        <v>-8845.3350999999966</v>
      </c>
    </row>
    <row r="337" spans="1:13" x14ac:dyDescent="0.25">
      <c r="A337" s="18" t="s">
        <v>1168</v>
      </c>
      <c r="B337" t="s">
        <v>791</v>
      </c>
      <c r="C337" t="s">
        <v>276</v>
      </c>
      <c r="D337" t="s">
        <v>546</v>
      </c>
      <c r="E337">
        <v>10420</v>
      </c>
      <c r="F337" t="s">
        <v>12</v>
      </c>
      <c r="G337" t="s">
        <v>6</v>
      </c>
      <c r="H337" t="s">
        <v>6</v>
      </c>
      <c r="I337">
        <v>1</v>
      </c>
      <c r="J337">
        <v>0</v>
      </c>
      <c r="K337">
        <v>1927.884</v>
      </c>
      <c r="L337">
        <v>1927.884</v>
      </c>
      <c r="M337" s="16">
        <f t="shared" si="5"/>
        <v>0</v>
      </c>
    </row>
    <row r="338" spans="1:13" x14ac:dyDescent="0.25">
      <c r="A338" s="18" t="s">
        <v>1169</v>
      </c>
      <c r="B338" t="s">
        <v>551</v>
      </c>
      <c r="C338" t="s">
        <v>276</v>
      </c>
      <c r="D338" t="s">
        <v>546</v>
      </c>
      <c r="E338">
        <v>17140</v>
      </c>
      <c r="F338" t="s">
        <v>12</v>
      </c>
      <c r="G338" t="s">
        <v>6</v>
      </c>
      <c r="H338" t="s">
        <v>6</v>
      </c>
      <c r="I338">
        <v>42</v>
      </c>
      <c r="J338">
        <v>0</v>
      </c>
      <c r="K338">
        <v>96203.790999999997</v>
      </c>
      <c r="L338">
        <v>96203.790999999997</v>
      </c>
      <c r="M338" s="16">
        <f t="shared" si="5"/>
        <v>0</v>
      </c>
    </row>
    <row r="339" spans="1:13" x14ac:dyDescent="0.25">
      <c r="A339" s="18" t="s">
        <v>1170</v>
      </c>
      <c r="B339" t="s">
        <v>552</v>
      </c>
      <c r="C339" t="s">
        <v>276</v>
      </c>
      <c r="D339" t="s">
        <v>546</v>
      </c>
      <c r="E339">
        <v>45780</v>
      </c>
      <c r="F339" t="s">
        <v>8</v>
      </c>
      <c r="G339" t="s">
        <v>6</v>
      </c>
      <c r="H339" t="s">
        <v>6</v>
      </c>
      <c r="I339">
        <v>85</v>
      </c>
      <c r="J339">
        <v>0</v>
      </c>
      <c r="K339">
        <v>40537.980000000003</v>
      </c>
      <c r="L339">
        <v>38481.910000000003</v>
      </c>
      <c r="M339" s="16">
        <f t="shared" si="5"/>
        <v>-2056.0699999999997</v>
      </c>
    </row>
    <row r="340" spans="1:13" x14ac:dyDescent="0.25">
      <c r="A340" s="18" t="s">
        <v>1171</v>
      </c>
      <c r="B340" t="s">
        <v>553</v>
      </c>
      <c r="C340" t="s">
        <v>276</v>
      </c>
      <c r="D340" t="s">
        <v>546</v>
      </c>
      <c r="E340">
        <v>17140</v>
      </c>
      <c r="F340" t="s">
        <v>14</v>
      </c>
      <c r="G340" t="s">
        <v>6</v>
      </c>
      <c r="H340" t="s">
        <v>6</v>
      </c>
      <c r="I340">
        <v>56</v>
      </c>
      <c r="J340">
        <v>0</v>
      </c>
      <c r="K340">
        <v>140751.65100000001</v>
      </c>
      <c r="L340">
        <v>140751.65100000001</v>
      </c>
      <c r="M340" s="16">
        <f t="shared" si="5"/>
        <v>0</v>
      </c>
    </row>
    <row r="341" spans="1:13" x14ac:dyDescent="0.25">
      <c r="A341" s="18" t="s">
        <v>1172</v>
      </c>
      <c r="B341" t="s">
        <v>555</v>
      </c>
      <c r="C341" t="s">
        <v>276</v>
      </c>
      <c r="D341" t="s">
        <v>546</v>
      </c>
      <c r="E341">
        <v>45780</v>
      </c>
      <c r="F341" t="s">
        <v>12</v>
      </c>
      <c r="G341" t="s">
        <v>6</v>
      </c>
      <c r="H341" t="s">
        <v>6</v>
      </c>
      <c r="I341">
        <v>25</v>
      </c>
      <c r="J341">
        <v>0</v>
      </c>
      <c r="K341">
        <v>-62968.010999999999</v>
      </c>
      <c r="L341">
        <v>-74087.130999999994</v>
      </c>
      <c r="M341" s="16">
        <f t="shared" si="5"/>
        <v>-11119.119999999995</v>
      </c>
    </row>
    <row r="342" spans="1:13" x14ac:dyDescent="0.25">
      <c r="A342" s="18" t="s">
        <v>1173</v>
      </c>
      <c r="B342" t="s">
        <v>556</v>
      </c>
      <c r="C342" t="s">
        <v>276</v>
      </c>
      <c r="D342" t="s">
        <v>546</v>
      </c>
      <c r="E342">
        <v>17140</v>
      </c>
      <c r="F342" t="s">
        <v>12</v>
      </c>
      <c r="G342" t="s">
        <v>6</v>
      </c>
      <c r="H342" t="s">
        <v>6</v>
      </c>
      <c r="I342">
        <v>43</v>
      </c>
      <c r="J342">
        <v>0</v>
      </c>
      <c r="K342">
        <v>39508.06</v>
      </c>
      <c r="L342">
        <v>24158.83</v>
      </c>
      <c r="M342" s="16">
        <f t="shared" si="5"/>
        <v>-15349.229999999996</v>
      </c>
    </row>
    <row r="343" spans="1:13" x14ac:dyDescent="0.25">
      <c r="A343" s="18" t="s">
        <v>1174</v>
      </c>
      <c r="B343" t="s">
        <v>557</v>
      </c>
      <c r="C343" t="s">
        <v>276</v>
      </c>
      <c r="D343" t="s">
        <v>546</v>
      </c>
      <c r="E343">
        <v>10420</v>
      </c>
      <c r="F343" t="s">
        <v>12</v>
      </c>
      <c r="G343" t="s">
        <v>6</v>
      </c>
      <c r="H343" t="s">
        <v>6</v>
      </c>
      <c r="I343">
        <v>21</v>
      </c>
      <c r="J343">
        <v>0</v>
      </c>
      <c r="K343">
        <v>-8221.7000000000007</v>
      </c>
      <c r="L343">
        <v>-8289.2900000000009</v>
      </c>
      <c r="M343" s="16">
        <f t="shared" si="5"/>
        <v>-67.590000000000146</v>
      </c>
    </row>
    <row r="344" spans="1:13" x14ac:dyDescent="0.25">
      <c r="A344" s="18" t="s">
        <v>1175</v>
      </c>
      <c r="B344" t="s">
        <v>558</v>
      </c>
      <c r="C344" t="s">
        <v>276</v>
      </c>
      <c r="D344" t="s">
        <v>546</v>
      </c>
      <c r="E344">
        <v>45780</v>
      </c>
      <c r="F344" t="s">
        <v>12</v>
      </c>
      <c r="G344" t="s">
        <v>6</v>
      </c>
      <c r="H344" t="s">
        <v>6</v>
      </c>
      <c r="I344">
        <v>34</v>
      </c>
      <c r="J344">
        <v>0</v>
      </c>
      <c r="K344">
        <v>-12430.44</v>
      </c>
      <c r="L344">
        <v>-13602.05</v>
      </c>
      <c r="M344" s="16">
        <f t="shared" si="5"/>
        <v>-1171.6099999999988</v>
      </c>
    </row>
    <row r="345" spans="1:13" x14ac:dyDescent="0.25">
      <c r="A345" s="18" t="s">
        <v>1176</v>
      </c>
      <c r="B345" t="s">
        <v>559</v>
      </c>
      <c r="C345" t="s">
        <v>276</v>
      </c>
      <c r="D345" t="s">
        <v>546</v>
      </c>
      <c r="E345">
        <v>45780</v>
      </c>
      <c r="F345" t="s">
        <v>12</v>
      </c>
      <c r="G345" t="s">
        <v>6</v>
      </c>
      <c r="H345" t="s">
        <v>6</v>
      </c>
      <c r="I345">
        <v>139</v>
      </c>
      <c r="J345">
        <v>0</v>
      </c>
      <c r="K345">
        <v>145239.42000000001</v>
      </c>
      <c r="L345">
        <v>63823.63</v>
      </c>
      <c r="M345" s="16">
        <f t="shared" si="5"/>
        <v>-81415.790000000008</v>
      </c>
    </row>
    <row r="346" spans="1:13" x14ac:dyDescent="0.25">
      <c r="A346" s="18" t="s">
        <v>1177</v>
      </c>
      <c r="B346" t="s">
        <v>560</v>
      </c>
      <c r="C346" t="s">
        <v>276</v>
      </c>
      <c r="D346" t="s">
        <v>546</v>
      </c>
      <c r="E346">
        <v>45780</v>
      </c>
      <c r="F346" t="s">
        <v>9</v>
      </c>
      <c r="G346" t="s">
        <v>6</v>
      </c>
      <c r="H346" t="s">
        <v>6</v>
      </c>
      <c r="I346">
        <v>47</v>
      </c>
      <c r="J346">
        <v>0</v>
      </c>
      <c r="K346">
        <v>0</v>
      </c>
      <c r="L346">
        <v>0</v>
      </c>
      <c r="M346" s="16">
        <f t="shared" si="5"/>
        <v>0</v>
      </c>
    </row>
    <row r="347" spans="1:13" x14ac:dyDescent="0.25">
      <c r="A347" s="18" t="s">
        <v>1178</v>
      </c>
      <c r="B347" t="s">
        <v>561</v>
      </c>
      <c r="C347" t="s">
        <v>276</v>
      </c>
      <c r="D347" t="s">
        <v>546</v>
      </c>
      <c r="E347">
        <v>17140</v>
      </c>
      <c r="F347" t="s">
        <v>8</v>
      </c>
      <c r="G347" t="s">
        <v>6</v>
      </c>
      <c r="H347" t="s">
        <v>6</v>
      </c>
      <c r="I347">
        <v>50</v>
      </c>
      <c r="J347">
        <v>0</v>
      </c>
      <c r="K347">
        <v>23801.51</v>
      </c>
      <c r="L347">
        <v>20730.509999999998</v>
      </c>
      <c r="M347" s="16">
        <f t="shared" si="5"/>
        <v>-3071</v>
      </c>
    </row>
    <row r="348" spans="1:13" x14ac:dyDescent="0.25">
      <c r="A348" s="18" t="s">
        <v>1179</v>
      </c>
      <c r="B348" t="s">
        <v>96</v>
      </c>
      <c r="C348" t="s">
        <v>276</v>
      </c>
      <c r="D348" t="s">
        <v>546</v>
      </c>
      <c r="E348">
        <v>17140</v>
      </c>
      <c r="F348" t="s">
        <v>12</v>
      </c>
      <c r="G348" t="s">
        <v>6</v>
      </c>
      <c r="H348" t="s">
        <v>6</v>
      </c>
      <c r="I348">
        <v>174</v>
      </c>
      <c r="J348">
        <v>0</v>
      </c>
      <c r="K348">
        <v>70428.350000000006</v>
      </c>
      <c r="L348">
        <v>54335.5</v>
      </c>
      <c r="M348" s="16">
        <f t="shared" si="5"/>
        <v>-16092.850000000006</v>
      </c>
    </row>
    <row r="349" spans="1:13" x14ac:dyDescent="0.25">
      <c r="A349" s="18" t="s">
        <v>1180</v>
      </c>
      <c r="B349" t="s">
        <v>562</v>
      </c>
      <c r="C349" t="s">
        <v>276</v>
      </c>
      <c r="D349" t="s">
        <v>546</v>
      </c>
      <c r="E349">
        <v>10420</v>
      </c>
      <c r="F349" t="s">
        <v>12</v>
      </c>
      <c r="G349" t="s">
        <v>10</v>
      </c>
      <c r="H349" t="s">
        <v>6</v>
      </c>
      <c r="I349">
        <v>59</v>
      </c>
      <c r="J349">
        <v>0</v>
      </c>
      <c r="K349">
        <v>-72429.600000000006</v>
      </c>
      <c r="L349">
        <v>-66759.422500000001</v>
      </c>
      <c r="M349" s="16">
        <f t="shared" si="5"/>
        <v>5670.1775000000052</v>
      </c>
    </row>
    <row r="350" spans="1:13" x14ac:dyDescent="0.25">
      <c r="A350" s="18" t="s">
        <v>1181</v>
      </c>
      <c r="B350" t="s">
        <v>563</v>
      </c>
      <c r="C350" t="s">
        <v>276</v>
      </c>
      <c r="D350" t="s">
        <v>546</v>
      </c>
      <c r="E350">
        <v>17140</v>
      </c>
      <c r="F350" t="s">
        <v>14</v>
      </c>
      <c r="G350" t="s">
        <v>6</v>
      </c>
      <c r="H350" t="s">
        <v>6</v>
      </c>
      <c r="I350">
        <v>543</v>
      </c>
      <c r="J350">
        <v>0</v>
      </c>
      <c r="K350">
        <v>769869.46</v>
      </c>
      <c r="L350">
        <v>733365.65</v>
      </c>
      <c r="M350" s="16">
        <f t="shared" si="5"/>
        <v>-36503.809999999939</v>
      </c>
    </row>
    <row r="351" spans="1:13" x14ac:dyDescent="0.25">
      <c r="A351" s="18" t="s">
        <v>1182</v>
      </c>
      <c r="B351" t="s">
        <v>564</v>
      </c>
      <c r="C351" t="s">
        <v>276</v>
      </c>
      <c r="D351" t="s">
        <v>546</v>
      </c>
      <c r="E351">
        <v>17140</v>
      </c>
      <c r="F351" t="s">
        <v>8</v>
      </c>
      <c r="G351" t="s">
        <v>6</v>
      </c>
      <c r="H351" t="s">
        <v>6</v>
      </c>
      <c r="I351">
        <v>175</v>
      </c>
      <c r="J351">
        <v>0</v>
      </c>
      <c r="K351">
        <v>340525.48</v>
      </c>
      <c r="L351">
        <v>344779.26</v>
      </c>
      <c r="M351" s="16">
        <f t="shared" si="5"/>
        <v>4253.7800000000279</v>
      </c>
    </row>
    <row r="352" spans="1:13" x14ac:dyDescent="0.25">
      <c r="A352" s="18" t="s">
        <v>1183</v>
      </c>
      <c r="B352" t="s">
        <v>565</v>
      </c>
      <c r="C352" t="s">
        <v>276</v>
      </c>
      <c r="D352" t="s">
        <v>546</v>
      </c>
      <c r="E352">
        <v>17140</v>
      </c>
      <c r="F352" t="s">
        <v>12</v>
      </c>
      <c r="G352" t="s">
        <v>6</v>
      </c>
      <c r="H352" t="s">
        <v>6</v>
      </c>
      <c r="I352">
        <v>77</v>
      </c>
      <c r="J352">
        <v>0</v>
      </c>
      <c r="K352">
        <v>-46089.120000000003</v>
      </c>
      <c r="L352">
        <v>-52320.17</v>
      </c>
      <c r="M352" s="16">
        <f t="shared" si="5"/>
        <v>-6231.0499999999956</v>
      </c>
    </row>
    <row r="353" spans="1:13" x14ac:dyDescent="0.25">
      <c r="A353" s="18" t="s">
        <v>1184</v>
      </c>
      <c r="B353" t="s">
        <v>566</v>
      </c>
      <c r="C353" t="s">
        <v>276</v>
      </c>
      <c r="D353" t="s">
        <v>546</v>
      </c>
      <c r="E353">
        <v>17140</v>
      </c>
      <c r="F353" t="s">
        <v>8</v>
      </c>
      <c r="G353" t="s">
        <v>6</v>
      </c>
      <c r="H353" t="s">
        <v>6</v>
      </c>
      <c r="I353">
        <v>28</v>
      </c>
      <c r="J353">
        <v>0</v>
      </c>
      <c r="K353">
        <v>28183.93</v>
      </c>
      <c r="L353">
        <v>27197.11</v>
      </c>
      <c r="M353" s="16">
        <f t="shared" si="5"/>
        <v>-986.81999999999971</v>
      </c>
    </row>
    <row r="354" spans="1:13" x14ac:dyDescent="0.25">
      <c r="A354" s="18" t="s">
        <v>1185</v>
      </c>
      <c r="B354" t="s">
        <v>567</v>
      </c>
      <c r="C354" t="s">
        <v>276</v>
      </c>
      <c r="D354" t="s">
        <v>546</v>
      </c>
      <c r="E354">
        <v>45780</v>
      </c>
      <c r="F354" t="s">
        <v>14</v>
      </c>
      <c r="G354" t="s">
        <v>6</v>
      </c>
      <c r="H354" t="s">
        <v>6</v>
      </c>
      <c r="I354">
        <v>56</v>
      </c>
      <c r="J354">
        <v>0</v>
      </c>
      <c r="K354">
        <v>114960.179</v>
      </c>
      <c r="L354">
        <v>116935.98699999999</v>
      </c>
      <c r="M354" s="16">
        <f t="shared" si="5"/>
        <v>1975.80799999999</v>
      </c>
    </row>
    <row r="355" spans="1:13" x14ac:dyDescent="0.25">
      <c r="A355" s="18" t="s">
        <v>1186</v>
      </c>
      <c r="B355" t="s">
        <v>568</v>
      </c>
      <c r="C355" t="s">
        <v>276</v>
      </c>
      <c r="D355" t="s">
        <v>546</v>
      </c>
      <c r="E355">
        <v>45780</v>
      </c>
      <c r="F355" t="s">
        <v>12</v>
      </c>
      <c r="G355" t="s">
        <v>6</v>
      </c>
      <c r="H355" t="s">
        <v>6</v>
      </c>
      <c r="I355">
        <v>72</v>
      </c>
      <c r="J355">
        <v>0</v>
      </c>
      <c r="K355">
        <v>18743.34</v>
      </c>
      <c r="L355">
        <v>-4183.05</v>
      </c>
      <c r="M355" s="16">
        <f t="shared" si="5"/>
        <v>-22926.39</v>
      </c>
    </row>
    <row r="356" spans="1:13" x14ac:dyDescent="0.25">
      <c r="A356" s="18" t="s">
        <v>1187</v>
      </c>
      <c r="B356" t="s">
        <v>569</v>
      </c>
      <c r="C356" t="s">
        <v>276</v>
      </c>
      <c r="D356" t="s">
        <v>546</v>
      </c>
      <c r="E356">
        <v>10420</v>
      </c>
      <c r="F356" t="s">
        <v>14</v>
      </c>
      <c r="G356" t="s">
        <v>6</v>
      </c>
      <c r="H356" t="s">
        <v>6</v>
      </c>
      <c r="I356">
        <v>520</v>
      </c>
      <c r="J356">
        <v>0</v>
      </c>
      <c r="K356">
        <v>1031325.599</v>
      </c>
      <c r="L356">
        <v>1021315.7175</v>
      </c>
      <c r="M356" s="16">
        <f t="shared" si="5"/>
        <v>-10009.881500000018</v>
      </c>
    </row>
    <row r="357" spans="1:13" x14ac:dyDescent="0.25">
      <c r="A357" s="18" t="s">
        <v>1188</v>
      </c>
      <c r="B357" t="s">
        <v>570</v>
      </c>
      <c r="C357" t="s">
        <v>276</v>
      </c>
      <c r="D357" t="s">
        <v>546</v>
      </c>
      <c r="E357">
        <v>17140</v>
      </c>
      <c r="F357" t="s">
        <v>8</v>
      </c>
      <c r="G357" t="s">
        <v>6</v>
      </c>
      <c r="H357" t="s">
        <v>6</v>
      </c>
      <c r="I357">
        <v>133</v>
      </c>
      <c r="J357">
        <v>0</v>
      </c>
      <c r="K357">
        <v>-20707.189999999999</v>
      </c>
      <c r="L357">
        <v>-30808.98</v>
      </c>
      <c r="M357" s="16">
        <f t="shared" si="5"/>
        <v>-10101.790000000001</v>
      </c>
    </row>
    <row r="358" spans="1:13" x14ac:dyDescent="0.25">
      <c r="A358" s="18" t="s">
        <v>1189</v>
      </c>
      <c r="B358" t="s">
        <v>571</v>
      </c>
      <c r="C358" t="s">
        <v>276</v>
      </c>
      <c r="D358" t="s">
        <v>546</v>
      </c>
      <c r="E358">
        <v>17140</v>
      </c>
      <c r="F358" t="s">
        <v>14</v>
      </c>
      <c r="G358" t="s">
        <v>6</v>
      </c>
      <c r="H358" t="s">
        <v>6</v>
      </c>
      <c r="I358">
        <v>14</v>
      </c>
      <c r="J358">
        <v>0</v>
      </c>
      <c r="K358">
        <v>16369.04</v>
      </c>
      <c r="L358">
        <v>28446.929</v>
      </c>
      <c r="M358" s="16">
        <f t="shared" si="5"/>
        <v>12077.888999999999</v>
      </c>
    </row>
    <row r="359" spans="1:13" x14ac:dyDescent="0.25">
      <c r="A359" s="18" t="s">
        <v>1190</v>
      </c>
      <c r="B359" t="s">
        <v>573</v>
      </c>
      <c r="C359" t="s">
        <v>19</v>
      </c>
      <c r="D359" t="s">
        <v>572</v>
      </c>
      <c r="E359">
        <v>36420</v>
      </c>
      <c r="F359" t="s">
        <v>12</v>
      </c>
      <c r="G359" t="s">
        <v>6</v>
      </c>
      <c r="H359" t="s">
        <v>6</v>
      </c>
      <c r="I359">
        <v>382</v>
      </c>
      <c r="J359">
        <v>0</v>
      </c>
      <c r="K359">
        <v>590012.66</v>
      </c>
      <c r="L359">
        <v>565441.02</v>
      </c>
      <c r="M359" s="16">
        <f t="shared" si="5"/>
        <v>-24571.640000000014</v>
      </c>
    </row>
    <row r="360" spans="1:13" x14ac:dyDescent="0.25">
      <c r="A360" s="18" t="s">
        <v>1191</v>
      </c>
      <c r="B360" t="s">
        <v>574</v>
      </c>
      <c r="C360" t="s">
        <v>19</v>
      </c>
      <c r="D360" t="s">
        <v>572</v>
      </c>
      <c r="E360">
        <v>36420</v>
      </c>
      <c r="F360" t="s">
        <v>12</v>
      </c>
      <c r="G360" t="s">
        <v>6</v>
      </c>
      <c r="H360" t="s">
        <v>6</v>
      </c>
      <c r="I360">
        <v>218</v>
      </c>
      <c r="J360">
        <v>0</v>
      </c>
      <c r="K360">
        <v>-220282.01</v>
      </c>
      <c r="L360">
        <v>-224810.6</v>
      </c>
      <c r="M360" s="16">
        <f t="shared" si="5"/>
        <v>-4528.5899999999965</v>
      </c>
    </row>
    <row r="361" spans="1:13" x14ac:dyDescent="0.25">
      <c r="A361" s="18" t="s">
        <v>1192</v>
      </c>
      <c r="B361" t="s">
        <v>1351</v>
      </c>
      <c r="C361" t="s">
        <v>19</v>
      </c>
      <c r="D361" t="s">
        <v>572</v>
      </c>
      <c r="E361">
        <v>36420</v>
      </c>
      <c r="F361" t="s">
        <v>12</v>
      </c>
      <c r="G361" t="s">
        <v>6</v>
      </c>
      <c r="H361" t="s">
        <v>6</v>
      </c>
      <c r="I361">
        <v>181</v>
      </c>
      <c r="J361">
        <v>0</v>
      </c>
      <c r="K361">
        <v>239757.77</v>
      </c>
      <c r="L361">
        <v>216941.73</v>
      </c>
      <c r="M361" s="16">
        <f t="shared" si="5"/>
        <v>-22816.039999999979</v>
      </c>
    </row>
    <row r="362" spans="1:13" x14ac:dyDescent="0.25">
      <c r="A362" s="18" t="s">
        <v>1193</v>
      </c>
      <c r="B362" t="s">
        <v>1348</v>
      </c>
      <c r="C362" t="s">
        <v>19</v>
      </c>
      <c r="D362" t="s">
        <v>572</v>
      </c>
      <c r="E362">
        <v>36420</v>
      </c>
      <c r="F362" t="s">
        <v>9</v>
      </c>
      <c r="G362" t="s">
        <v>6</v>
      </c>
      <c r="H362" t="s">
        <v>6</v>
      </c>
      <c r="I362">
        <v>71</v>
      </c>
      <c r="J362">
        <v>0</v>
      </c>
      <c r="K362">
        <v>0</v>
      </c>
      <c r="L362">
        <v>0</v>
      </c>
      <c r="M362" s="16">
        <f t="shared" si="5"/>
        <v>0</v>
      </c>
    </row>
    <row r="363" spans="1:13" x14ac:dyDescent="0.25">
      <c r="A363" s="18" t="s">
        <v>1194</v>
      </c>
      <c r="B363" t="s">
        <v>577</v>
      </c>
      <c r="C363" t="s">
        <v>19</v>
      </c>
      <c r="D363" t="s">
        <v>572</v>
      </c>
      <c r="E363">
        <v>36420</v>
      </c>
      <c r="F363" t="s">
        <v>14</v>
      </c>
      <c r="G363" t="s">
        <v>6</v>
      </c>
      <c r="H363" t="s">
        <v>6</v>
      </c>
      <c r="I363">
        <v>642</v>
      </c>
      <c r="J363">
        <v>0</v>
      </c>
      <c r="K363">
        <v>548501.6</v>
      </c>
      <c r="L363">
        <v>533189.03</v>
      </c>
      <c r="M363" s="16">
        <f t="shared" si="5"/>
        <v>-15312.569999999949</v>
      </c>
    </row>
    <row r="364" spans="1:13" x14ac:dyDescent="0.25">
      <c r="A364" s="18" t="s">
        <v>1195</v>
      </c>
      <c r="B364" t="s">
        <v>578</v>
      </c>
      <c r="C364" t="s">
        <v>19</v>
      </c>
      <c r="D364" t="s">
        <v>572</v>
      </c>
      <c r="E364">
        <v>36420</v>
      </c>
      <c r="F364" t="s">
        <v>12</v>
      </c>
      <c r="G364" t="s">
        <v>6</v>
      </c>
      <c r="H364" t="s">
        <v>6</v>
      </c>
      <c r="I364">
        <v>94</v>
      </c>
      <c r="J364">
        <v>0</v>
      </c>
      <c r="K364">
        <v>-112136.8</v>
      </c>
      <c r="L364">
        <v>-113118.04</v>
      </c>
      <c r="M364" s="16">
        <f t="shared" si="5"/>
        <v>-981.23999999999069</v>
      </c>
    </row>
    <row r="365" spans="1:13" x14ac:dyDescent="0.25">
      <c r="A365" s="18" t="s">
        <v>1196</v>
      </c>
      <c r="B365" t="s">
        <v>579</v>
      </c>
      <c r="C365" t="s">
        <v>19</v>
      </c>
      <c r="D365" t="s">
        <v>572</v>
      </c>
      <c r="E365">
        <v>36420</v>
      </c>
      <c r="F365" t="s">
        <v>8</v>
      </c>
      <c r="G365" t="s">
        <v>6</v>
      </c>
      <c r="H365" t="s">
        <v>6</v>
      </c>
      <c r="I365">
        <v>64</v>
      </c>
      <c r="J365">
        <v>0</v>
      </c>
      <c r="K365">
        <v>47161.23</v>
      </c>
      <c r="L365">
        <v>42153.37</v>
      </c>
      <c r="M365" s="16">
        <f t="shared" si="5"/>
        <v>-5007.8600000000006</v>
      </c>
    </row>
    <row r="366" spans="1:13" x14ac:dyDescent="0.25">
      <c r="A366" s="18" t="s">
        <v>1197</v>
      </c>
      <c r="B366" t="s">
        <v>580</v>
      </c>
      <c r="C366" t="s">
        <v>19</v>
      </c>
      <c r="D366" t="s">
        <v>572</v>
      </c>
      <c r="E366">
        <v>36420</v>
      </c>
      <c r="F366" t="s">
        <v>9</v>
      </c>
      <c r="G366" t="s">
        <v>6</v>
      </c>
      <c r="H366" t="s">
        <v>6</v>
      </c>
      <c r="I366">
        <v>53</v>
      </c>
      <c r="J366">
        <v>0</v>
      </c>
      <c r="K366">
        <v>-85765.54</v>
      </c>
      <c r="L366">
        <v>-85877.94</v>
      </c>
      <c r="M366" s="16">
        <f t="shared" si="5"/>
        <v>-112.40000000000873</v>
      </c>
    </row>
    <row r="367" spans="1:13" x14ac:dyDescent="0.25">
      <c r="A367" s="18" t="s">
        <v>1198</v>
      </c>
      <c r="B367" t="s">
        <v>581</v>
      </c>
      <c r="C367" t="s">
        <v>19</v>
      </c>
      <c r="D367" t="s">
        <v>572</v>
      </c>
      <c r="E367">
        <v>36420</v>
      </c>
      <c r="F367" t="s">
        <v>12</v>
      </c>
      <c r="G367" t="s">
        <v>6</v>
      </c>
      <c r="H367" t="s">
        <v>6</v>
      </c>
      <c r="I367">
        <v>12</v>
      </c>
      <c r="J367">
        <v>0</v>
      </c>
      <c r="K367">
        <v>0</v>
      </c>
      <c r="L367">
        <v>0</v>
      </c>
      <c r="M367" s="16">
        <f t="shared" si="5"/>
        <v>0</v>
      </c>
    </row>
    <row r="368" spans="1:13" x14ac:dyDescent="0.25">
      <c r="A368" s="18" t="s">
        <v>1199</v>
      </c>
      <c r="B368" t="s">
        <v>582</v>
      </c>
      <c r="C368" t="s">
        <v>19</v>
      </c>
      <c r="D368" t="s">
        <v>572</v>
      </c>
      <c r="E368">
        <v>36420</v>
      </c>
      <c r="F368" t="s">
        <v>12</v>
      </c>
      <c r="G368" t="s">
        <v>6</v>
      </c>
      <c r="H368" t="s">
        <v>6</v>
      </c>
      <c r="I368">
        <v>25</v>
      </c>
      <c r="J368">
        <v>0</v>
      </c>
      <c r="K368">
        <v>55174.535000000003</v>
      </c>
      <c r="L368">
        <v>59534.696000000004</v>
      </c>
      <c r="M368" s="16">
        <f t="shared" si="5"/>
        <v>4360.1610000000001</v>
      </c>
    </row>
    <row r="369" spans="1:13" x14ac:dyDescent="0.25">
      <c r="A369" s="18" t="s">
        <v>1200</v>
      </c>
      <c r="B369" t="s">
        <v>583</v>
      </c>
      <c r="C369" t="s">
        <v>19</v>
      </c>
      <c r="D369" t="s">
        <v>572</v>
      </c>
      <c r="E369">
        <v>36420</v>
      </c>
      <c r="F369" t="s">
        <v>14</v>
      </c>
      <c r="G369" t="s">
        <v>6</v>
      </c>
      <c r="H369" t="s">
        <v>6</v>
      </c>
      <c r="I369">
        <v>441</v>
      </c>
      <c r="J369">
        <v>0</v>
      </c>
      <c r="K369">
        <v>957939.37800000003</v>
      </c>
      <c r="L369">
        <v>955801.36600000004</v>
      </c>
      <c r="M369" s="16">
        <f t="shared" si="5"/>
        <v>-2138.0119999999879</v>
      </c>
    </row>
    <row r="370" spans="1:13" x14ac:dyDescent="0.25">
      <c r="A370" s="18" t="s">
        <v>1201</v>
      </c>
      <c r="B370" t="s">
        <v>584</v>
      </c>
      <c r="C370" t="s">
        <v>19</v>
      </c>
      <c r="D370" t="s">
        <v>572</v>
      </c>
      <c r="E370">
        <v>36420</v>
      </c>
      <c r="F370" t="s">
        <v>12</v>
      </c>
      <c r="G370" t="s">
        <v>6</v>
      </c>
      <c r="H370" t="s">
        <v>6</v>
      </c>
      <c r="I370">
        <v>50</v>
      </c>
      <c r="J370">
        <v>0</v>
      </c>
      <c r="K370">
        <v>-6708.12</v>
      </c>
      <c r="L370">
        <v>-7960.05</v>
      </c>
      <c r="M370" s="16">
        <f t="shared" si="5"/>
        <v>-1251.9300000000003</v>
      </c>
    </row>
    <row r="371" spans="1:13" x14ac:dyDescent="0.25">
      <c r="A371" s="18" t="s">
        <v>1202</v>
      </c>
      <c r="B371" t="s">
        <v>585</v>
      </c>
      <c r="C371" t="s">
        <v>19</v>
      </c>
      <c r="D371" t="s">
        <v>572</v>
      </c>
      <c r="E371">
        <v>36420</v>
      </c>
      <c r="F371" t="s">
        <v>14</v>
      </c>
      <c r="G371" t="s">
        <v>6</v>
      </c>
      <c r="H371" t="s">
        <v>6</v>
      </c>
      <c r="I371">
        <v>252</v>
      </c>
      <c r="J371">
        <v>0</v>
      </c>
      <c r="K371">
        <v>400950.26</v>
      </c>
      <c r="L371">
        <v>392679.91</v>
      </c>
      <c r="M371" s="16">
        <f t="shared" si="5"/>
        <v>-8270.3500000000349</v>
      </c>
    </row>
    <row r="372" spans="1:13" x14ac:dyDescent="0.25">
      <c r="A372" s="18" t="s">
        <v>1203</v>
      </c>
      <c r="B372" t="s">
        <v>586</v>
      </c>
      <c r="C372" t="s">
        <v>19</v>
      </c>
      <c r="D372" t="s">
        <v>572</v>
      </c>
      <c r="E372">
        <v>36420</v>
      </c>
      <c r="F372" t="s">
        <v>8</v>
      </c>
      <c r="G372" t="s">
        <v>6</v>
      </c>
      <c r="H372" t="s">
        <v>6</v>
      </c>
      <c r="I372">
        <v>43</v>
      </c>
      <c r="J372">
        <v>0</v>
      </c>
      <c r="K372">
        <v>-41603.550000000003</v>
      </c>
      <c r="L372">
        <v>-23474.53</v>
      </c>
      <c r="M372" s="16">
        <f t="shared" si="5"/>
        <v>18129.020000000004</v>
      </c>
    </row>
    <row r="373" spans="1:13" x14ac:dyDescent="0.25">
      <c r="A373" s="18" t="s">
        <v>1204</v>
      </c>
      <c r="B373" t="s">
        <v>587</v>
      </c>
      <c r="C373" t="s">
        <v>19</v>
      </c>
      <c r="D373" t="s">
        <v>572</v>
      </c>
      <c r="E373">
        <v>36420</v>
      </c>
      <c r="F373" t="s">
        <v>12</v>
      </c>
      <c r="G373" t="s">
        <v>6</v>
      </c>
      <c r="H373" t="s">
        <v>6</v>
      </c>
      <c r="I373">
        <v>1014</v>
      </c>
      <c r="J373">
        <v>0</v>
      </c>
      <c r="K373">
        <v>2149800.6290000002</v>
      </c>
      <c r="L373">
        <v>2143624.3870000001</v>
      </c>
      <c r="M373" s="16">
        <f t="shared" si="5"/>
        <v>-6176.2420000000857</v>
      </c>
    </row>
    <row r="374" spans="1:13" x14ac:dyDescent="0.25">
      <c r="A374" s="18" t="s">
        <v>1205</v>
      </c>
      <c r="B374" t="s">
        <v>588</v>
      </c>
      <c r="C374" t="s">
        <v>19</v>
      </c>
      <c r="D374" t="s">
        <v>572</v>
      </c>
      <c r="E374">
        <v>36420</v>
      </c>
      <c r="F374" t="s">
        <v>12</v>
      </c>
      <c r="G374" t="s">
        <v>6</v>
      </c>
      <c r="H374" t="s">
        <v>6</v>
      </c>
      <c r="I374">
        <v>12</v>
      </c>
      <c r="J374">
        <v>0</v>
      </c>
      <c r="K374">
        <v>-6954.31</v>
      </c>
      <c r="L374">
        <v>-7797.96</v>
      </c>
      <c r="M374" s="16">
        <f t="shared" si="5"/>
        <v>-843.64999999999964</v>
      </c>
    </row>
    <row r="375" spans="1:13" x14ac:dyDescent="0.25">
      <c r="A375" s="18" t="s">
        <v>1206</v>
      </c>
      <c r="B375" t="s">
        <v>589</v>
      </c>
      <c r="C375" t="s">
        <v>19</v>
      </c>
      <c r="D375" t="s">
        <v>572</v>
      </c>
      <c r="E375">
        <v>36420</v>
      </c>
      <c r="F375" t="s">
        <v>12</v>
      </c>
      <c r="G375" t="s">
        <v>6</v>
      </c>
      <c r="H375" t="s">
        <v>6</v>
      </c>
      <c r="I375">
        <v>62</v>
      </c>
      <c r="J375">
        <v>0</v>
      </c>
      <c r="K375">
        <v>46381.8</v>
      </c>
      <c r="L375">
        <v>37713.43</v>
      </c>
      <c r="M375" s="16">
        <f t="shared" si="5"/>
        <v>-8668.3700000000026</v>
      </c>
    </row>
    <row r="376" spans="1:13" x14ac:dyDescent="0.25">
      <c r="A376" s="18" t="s">
        <v>1207</v>
      </c>
      <c r="B376" t="s">
        <v>591</v>
      </c>
      <c r="C376" t="s">
        <v>23</v>
      </c>
      <c r="D376" t="s">
        <v>590</v>
      </c>
      <c r="E376">
        <v>38900</v>
      </c>
      <c r="F376" t="s">
        <v>8</v>
      </c>
      <c r="G376" t="s">
        <v>6</v>
      </c>
      <c r="H376" t="s">
        <v>6</v>
      </c>
      <c r="I376">
        <v>163</v>
      </c>
      <c r="J376">
        <v>0</v>
      </c>
      <c r="K376">
        <v>325796.87</v>
      </c>
      <c r="L376">
        <v>324405.09999999998</v>
      </c>
      <c r="M376" s="16">
        <f t="shared" si="5"/>
        <v>-1391.7700000000186</v>
      </c>
    </row>
    <row r="377" spans="1:13" x14ac:dyDescent="0.25">
      <c r="A377" s="18" t="s">
        <v>1208</v>
      </c>
      <c r="B377" t="s">
        <v>593</v>
      </c>
      <c r="C377" t="s">
        <v>23</v>
      </c>
      <c r="D377" t="s">
        <v>590</v>
      </c>
      <c r="E377">
        <v>38900</v>
      </c>
      <c r="F377" t="s">
        <v>14</v>
      </c>
      <c r="G377" t="s">
        <v>6</v>
      </c>
      <c r="H377" t="s">
        <v>6</v>
      </c>
      <c r="I377">
        <v>221</v>
      </c>
      <c r="J377">
        <v>0</v>
      </c>
      <c r="K377">
        <v>397494.11</v>
      </c>
      <c r="L377">
        <v>428521.55</v>
      </c>
      <c r="M377" s="16">
        <f t="shared" si="5"/>
        <v>31027.440000000002</v>
      </c>
    </row>
    <row r="378" spans="1:13" x14ac:dyDescent="0.25">
      <c r="A378" s="18" t="s">
        <v>1209</v>
      </c>
      <c r="B378" t="s">
        <v>594</v>
      </c>
      <c r="C378" t="s">
        <v>23</v>
      </c>
      <c r="D378" t="s">
        <v>590</v>
      </c>
      <c r="E378">
        <v>38900</v>
      </c>
      <c r="F378" t="s">
        <v>14</v>
      </c>
      <c r="G378" t="s">
        <v>6</v>
      </c>
      <c r="H378" t="s">
        <v>6</v>
      </c>
      <c r="I378">
        <v>139</v>
      </c>
      <c r="J378">
        <v>0</v>
      </c>
      <c r="K378">
        <v>191368.32000000001</v>
      </c>
      <c r="L378">
        <v>179242.9</v>
      </c>
      <c r="M378" s="16">
        <f t="shared" si="5"/>
        <v>-12125.420000000013</v>
      </c>
    </row>
    <row r="379" spans="1:13" x14ac:dyDescent="0.25">
      <c r="A379" s="18" t="s">
        <v>1210</v>
      </c>
      <c r="B379" t="s">
        <v>595</v>
      </c>
      <c r="C379" t="s">
        <v>23</v>
      </c>
      <c r="D379" t="s">
        <v>590</v>
      </c>
      <c r="E379">
        <v>38900</v>
      </c>
      <c r="F379" t="s">
        <v>8</v>
      </c>
      <c r="G379" t="s">
        <v>6</v>
      </c>
      <c r="H379" t="s">
        <v>6</v>
      </c>
      <c r="I379">
        <v>45</v>
      </c>
      <c r="J379">
        <v>0</v>
      </c>
      <c r="K379">
        <v>-115457.689</v>
      </c>
      <c r="L379">
        <v>-115457.689</v>
      </c>
      <c r="M379" s="16">
        <f t="shared" si="5"/>
        <v>0</v>
      </c>
    </row>
    <row r="380" spans="1:13" x14ac:dyDescent="0.25">
      <c r="A380" s="18" t="s">
        <v>1211</v>
      </c>
      <c r="B380" t="s">
        <v>596</v>
      </c>
      <c r="C380" t="s">
        <v>23</v>
      </c>
      <c r="D380" t="s">
        <v>590</v>
      </c>
      <c r="E380">
        <v>38900</v>
      </c>
      <c r="F380" t="s">
        <v>12</v>
      </c>
      <c r="G380" t="s">
        <v>6</v>
      </c>
      <c r="H380" t="s">
        <v>6</v>
      </c>
      <c r="I380">
        <v>59</v>
      </c>
      <c r="J380">
        <v>0</v>
      </c>
      <c r="K380">
        <v>58604.29</v>
      </c>
      <c r="L380">
        <v>56595.86</v>
      </c>
      <c r="M380" s="16">
        <f t="shared" si="5"/>
        <v>-2008.4300000000003</v>
      </c>
    </row>
    <row r="381" spans="1:13" x14ac:dyDescent="0.25">
      <c r="A381" s="18" t="s">
        <v>1212</v>
      </c>
      <c r="B381" t="s">
        <v>597</v>
      </c>
      <c r="C381" t="s">
        <v>23</v>
      </c>
      <c r="D381" t="s">
        <v>590</v>
      </c>
      <c r="E381">
        <v>38900</v>
      </c>
      <c r="F381" t="s">
        <v>12</v>
      </c>
      <c r="G381" t="s">
        <v>6</v>
      </c>
      <c r="H381" t="s">
        <v>6</v>
      </c>
      <c r="I381">
        <v>24</v>
      </c>
      <c r="J381">
        <v>0</v>
      </c>
      <c r="K381">
        <v>69491.210999999996</v>
      </c>
      <c r="L381">
        <v>71706.131999999998</v>
      </c>
      <c r="M381" s="16">
        <f t="shared" si="5"/>
        <v>2214.9210000000021</v>
      </c>
    </row>
    <row r="382" spans="1:13" x14ac:dyDescent="0.25">
      <c r="A382" s="18" t="s">
        <v>1213</v>
      </c>
      <c r="B382" t="s">
        <v>598</v>
      </c>
      <c r="C382" t="s">
        <v>23</v>
      </c>
      <c r="D382" t="s">
        <v>590</v>
      </c>
      <c r="E382">
        <v>38900</v>
      </c>
      <c r="F382" t="s">
        <v>14</v>
      </c>
      <c r="G382" t="s">
        <v>6</v>
      </c>
      <c r="H382" t="s">
        <v>6</v>
      </c>
      <c r="I382">
        <v>97</v>
      </c>
      <c r="J382">
        <v>0</v>
      </c>
      <c r="K382">
        <v>126952.19</v>
      </c>
      <c r="L382">
        <v>122548.95</v>
      </c>
      <c r="M382" s="16">
        <f t="shared" si="5"/>
        <v>-4403.2400000000052</v>
      </c>
    </row>
    <row r="383" spans="1:13" x14ac:dyDescent="0.25">
      <c r="A383" s="18" t="s">
        <v>1214</v>
      </c>
      <c r="B383" t="s">
        <v>599</v>
      </c>
      <c r="C383" t="s">
        <v>23</v>
      </c>
      <c r="D383" t="s">
        <v>590</v>
      </c>
      <c r="E383">
        <v>38900</v>
      </c>
      <c r="F383" t="s">
        <v>12</v>
      </c>
      <c r="G383" t="s">
        <v>6</v>
      </c>
      <c r="H383" t="s">
        <v>6</v>
      </c>
      <c r="I383">
        <v>91</v>
      </c>
      <c r="J383">
        <v>0</v>
      </c>
      <c r="K383">
        <v>-19205.37</v>
      </c>
      <c r="L383">
        <v>-61359.66</v>
      </c>
      <c r="M383" s="16">
        <f t="shared" si="5"/>
        <v>-42154.290000000008</v>
      </c>
    </row>
    <row r="384" spans="1:13" x14ac:dyDescent="0.25">
      <c r="A384" s="18" t="s">
        <v>1215</v>
      </c>
      <c r="B384" t="s">
        <v>600</v>
      </c>
      <c r="C384" t="s">
        <v>23</v>
      </c>
      <c r="D384" t="s">
        <v>590</v>
      </c>
      <c r="E384">
        <v>38900</v>
      </c>
      <c r="F384" t="s">
        <v>14</v>
      </c>
      <c r="G384" t="s">
        <v>6</v>
      </c>
      <c r="H384" t="s">
        <v>6</v>
      </c>
      <c r="I384">
        <v>168</v>
      </c>
      <c r="J384">
        <v>0</v>
      </c>
      <c r="K384">
        <v>230767.05</v>
      </c>
      <c r="L384">
        <v>153185.39000000001</v>
      </c>
      <c r="M384" s="16">
        <f t="shared" si="5"/>
        <v>-77581.659999999974</v>
      </c>
    </row>
    <row r="385" spans="1:13" x14ac:dyDescent="0.25">
      <c r="A385" s="18" t="s">
        <v>1216</v>
      </c>
      <c r="B385" t="s">
        <v>602</v>
      </c>
      <c r="C385" t="s">
        <v>23</v>
      </c>
      <c r="D385" t="s">
        <v>590</v>
      </c>
      <c r="E385">
        <v>38900</v>
      </c>
      <c r="F385" t="s">
        <v>8</v>
      </c>
      <c r="G385" t="s">
        <v>6</v>
      </c>
      <c r="H385" t="s">
        <v>6</v>
      </c>
      <c r="I385">
        <v>47</v>
      </c>
      <c r="J385">
        <v>0</v>
      </c>
      <c r="K385">
        <v>-25948.43</v>
      </c>
      <c r="L385">
        <v>-41560.769999999997</v>
      </c>
      <c r="M385" s="16">
        <f t="shared" si="5"/>
        <v>-15612.339999999997</v>
      </c>
    </row>
    <row r="386" spans="1:13" x14ac:dyDescent="0.25">
      <c r="A386" s="18" t="s">
        <v>1217</v>
      </c>
      <c r="B386" t="s">
        <v>603</v>
      </c>
      <c r="C386" t="s">
        <v>23</v>
      </c>
      <c r="D386" t="s">
        <v>590</v>
      </c>
      <c r="E386">
        <v>38900</v>
      </c>
      <c r="F386" t="s">
        <v>12</v>
      </c>
      <c r="G386" t="s">
        <v>6</v>
      </c>
      <c r="H386" t="s">
        <v>6</v>
      </c>
      <c r="I386">
        <v>306</v>
      </c>
      <c r="J386">
        <v>0</v>
      </c>
      <c r="K386">
        <v>617558.18000000005</v>
      </c>
      <c r="L386">
        <v>581431.24</v>
      </c>
      <c r="M386" s="16">
        <f t="shared" si="5"/>
        <v>-36126.940000000061</v>
      </c>
    </row>
    <row r="387" spans="1:13" x14ac:dyDescent="0.25">
      <c r="A387" s="18" t="s">
        <v>1218</v>
      </c>
      <c r="B387" t="s">
        <v>607</v>
      </c>
      <c r="C387" t="s">
        <v>407</v>
      </c>
      <c r="D387" t="s">
        <v>606</v>
      </c>
      <c r="E387">
        <v>38300</v>
      </c>
      <c r="F387" t="s">
        <v>12</v>
      </c>
      <c r="G387" t="s">
        <v>6</v>
      </c>
      <c r="H387" t="s">
        <v>6</v>
      </c>
      <c r="I387">
        <v>15</v>
      </c>
      <c r="J387">
        <v>0</v>
      </c>
      <c r="K387">
        <v>12393.24</v>
      </c>
      <c r="L387">
        <v>12030.91</v>
      </c>
      <c r="M387" s="16">
        <f t="shared" si="5"/>
        <v>-362.32999999999993</v>
      </c>
    </row>
    <row r="388" spans="1:13" x14ac:dyDescent="0.25">
      <c r="A388" s="18" t="s">
        <v>1219</v>
      </c>
      <c r="B388" t="s">
        <v>608</v>
      </c>
      <c r="C388" t="s">
        <v>407</v>
      </c>
      <c r="D388" t="s">
        <v>606</v>
      </c>
      <c r="E388">
        <v>25420</v>
      </c>
      <c r="F388" t="s">
        <v>9</v>
      </c>
      <c r="G388" t="s">
        <v>6</v>
      </c>
      <c r="H388" t="s">
        <v>6</v>
      </c>
      <c r="I388">
        <v>62</v>
      </c>
      <c r="J388">
        <v>0</v>
      </c>
      <c r="K388">
        <v>0</v>
      </c>
      <c r="L388">
        <v>0</v>
      </c>
      <c r="M388" s="16">
        <f t="shared" si="5"/>
        <v>0</v>
      </c>
    </row>
    <row r="389" spans="1:13" x14ac:dyDescent="0.25">
      <c r="A389" s="18" t="s">
        <v>1220</v>
      </c>
      <c r="B389" t="s">
        <v>609</v>
      </c>
      <c r="C389" t="s">
        <v>407</v>
      </c>
      <c r="D389" t="s">
        <v>606</v>
      </c>
      <c r="E389">
        <v>38300</v>
      </c>
      <c r="F389" t="s">
        <v>12</v>
      </c>
      <c r="G389" t="s">
        <v>6</v>
      </c>
      <c r="H389" t="s">
        <v>6</v>
      </c>
      <c r="I389">
        <v>23</v>
      </c>
      <c r="J389">
        <v>0</v>
      </c>
      <c r="K389">
        <v>-32798.01</v>
      </c>
      <c r="L389">
        <v>-33781.29</v>
      </c>
      <c r="M389" s="16">
        <f t="shared" si="5"/>
        <v>-983.27999999999884</v>
      </c>
    </row>
    <row r="390" spans="1:13" x14ac:dyDescent="0.25">
      <c r="A390" s="18" t="s">
        <v>1221</v>
      </c>
      <c r="B390" t="s">
        <v>610</v>
      </c>
      <c r="C390" t="s">
        <v>407</v>
      </c>
      <c r="D390" t="s">
        <v>606</v>
      </c>
      <c r="E390">
        <v>38300</v>
      </c>
      <c r="F390" t="s">
        <v>12</v>
      </c>
      <c r="G390" t="s">
        <v>6</v>
      </c>
      <c r="H390" t="s">
        <v>6</v>
      </c>
      <c r="I390">
        <v>51</v>
      </c>
      <c r="J390">
        <v>0</v>
      </c>
      <c r="K390">
        <v>83280.58</v>
      </c>
      <c r="L390">
        <v>80048.91</v>
      </c>
      <c r="M390" s="16">
        <f t="shared" ref="M390:M453" si="6">L390-K390</f>
        <v>-3231.6699999999983</v>
      </c>
    </row>
    <row r="391" spans="1:13" x14ac:dyDescent="0.25">
      <c r="A391" s="18" t="s">
        <v>1222</v>
      </c>
      <c r="B391" t="s">
        <v>611</v>
      </c>
      <c r="C391" t="s">
        <v>407</v>
      </c>
      <c r="D391" t="s">
        <v>606</v>
      </c>
      <c r="E391">
        <v>38300</v>
      </c>
      <c r="F391" t="s">
        <v>9</v>
      </c>
      <c r="G391" t="s">
        <v>6</v>
      </c>
      <c r="H391" t="s">
        <v>6</v>
      </c>
      <c r="I391">
        <v>64</v>
      </c>
      <c r="J391">
        <v>0</v>
      </c>
      <c r="K391">
        <v>0</v>
      </c>
      <c r="L391">
        <v>0</v>
      </c>
      <c r="M391" s="16">
        <f t="shared" si="6"/>
        <v>0</v>
      </c>
    </row>
    <row r="392" spans="1:13" x14ac:dyDescent="0.25">
      <c r="A392" s="18" t="s">
        <v>1223</v>
      </c>
      <c r="B392" t="s">
        <v>612</v>
      </c>
      <c r="C392" t="s">
        <v>407</v>
      </c>
      <c r="D392" t="s">
        <v>606</v>
      </c>
      <c r="E392">
        <v>38300</v>
      </c>
      <c r="F392" t="s">
        <v>12</v>
      </c>
      <c r="G392" t="s">
        <v>6</v>
      </c>
      <c r="H392" t="s">
        <v>6</v>
      </c>
      <c r="I392">
        <v>146</v>
      </c>
      <c r="J392">
        <v>0</v>
      </c>
      <c r="K392">
        <v>318866.47399999999</v>
      </c>
      <c r="L392">
        <v>318897.94</v>
      </c>
      <c r="M392" s="16">
        <f t="shared" si="6"/>
        <v>31.466000000014901</v>
      </c>
    </row>
    <row r="393" spans="1:13" x14ac:dyDescent="0.25">
      <c r="A393" s="18" t="s">
        <v>1224</v>
      </c>
      <c r="B393" t="s">
        <v>613</v>
      </c>
      <c r="C393" t="s">
        <v>407</v>
      </c>
      <c r="D393" t="s">
        <v>606</v>
      </c>
      <c r="E393">
        <v>38300</v>
      </c>
      <c r="F393" t="s">
        <v>8</v>
      </c>
      <c r="G393" t="s">
        <v>6</v>
      </c>
      <c r="H393" t="s">
        <v>6</v>
      </c>
      <c r="I393">
        <v>60</v>
      </c>
      <c r="J393">
        <v>0</v>
      </c>
      <c r="K393">
        <v>140544.01999999999</v>
      </c>
      <c r="L393">
        <v>140544.01999999999</v>
      </c>
      <c r="M393" s="16">
        <f t="shared" si="6"/>
        <v>0</v>
      </c>
    </row>
    <row r="394" spans="1:13" x14ac:dyDescent="0.25">
      <c r="A394" s="18" t="s">
        <v>1225</v>
      </c>
      <c r="B394" t="s">
        <v>614</v>
      </c>
      <c r="C394" t="s">
        <v>407</v>
      </c>
      <c r="D394" t="s">
        <v>606</v>
      </c>
      <c r="E394">
        <v>38300</v>
      </c>
      <c r="F394" t="s">
        <v>14</v>
      </c>
      <c r="G394" t="s">
        <v>6</v>
      </c>
      <c r="H394" t="s">
        <v>6</v>
      </c>
      <c r="I394">
        <v>22</v>
      </c>
      <c r="J394">
        <v>0</v>
      </c>
      <c r="K394">
        <v>-3396.11</v>
      </c>
      <c r="L394">
        <v>-4892.91</v>
      </c>
      <c r="M394" s="16">
        <f t="shared" si="6"/>
        <v>-1496.7999999999997</v>
      </c>
    </row>
    <row r="395" spans="1:13" x14ac:dyDescent="0.25">
      <c r="A395" s="18" t="s">
        <v>1226</v>
      </c>
      <c r="B395" t="s">
        <v>615</v>
      </c>
      <c r="C395" t="s">
        <v>407</v>
      </c>
      <c r="D395" t="s">
        <v>606</v>
      </c>
      <c r="E395">
        <v>39740</v>
      </c>
      <c r="F395" t="s">
        <v>14</v>
      </c>
      <c r="G395" t="s">
        <v>10</v>
      </c>
      <c r="H395" t="s">
        <v>6</v>
      </c>
      <c r="I395">
        <v>440</v>
      </c>
      <c r="J395">
        <v>0</v>
      </c>
      <c r="K395">
        <v>1080583.9950000001</v>
      </c>
      <c r="L395">
        <v>1082806.889</v>
      </c>
      <c r="M395" s="16">
        <f t="shared" si="6"/>
        <v>2222.8939999998547</v>
      </c>
    </row>
    <row r="396" spans="1:13" x14ac:dyDescent="0.25">
      <c r="A396" s="18" t="s">
        <v>1227</v>
      </c>
      <c r="B396" t="s">
        <v>616</v>
      </c>
      <c r="C396" t="s">
        <v>407</v>
      </c>
      <c r="D396" t="s">
        <v>606</v>
      </c>
      <c r="E396">
        <v>38300</v>
      </c>
      <c r="F396" t="s">
        <v>8</v>
      </c>
      <c r="G396" t="s">
        <v>6</v>
      </c>
      <c r="H396" t="s">
        <v>6</v>
      </c>
      <c r="I396">
        <v>123</v>
      </c>
      <c r="J396">
        <v>0</v>
      </c>
      <c r="K396">
        <v>138183.69</v>
      </c>
      <c r="L396">
        <v>145356.70000000001</v>
      </c>
      <c r="M396" s="16">
        <f t="shared" si="6"/>
        <v>7173.0100000000093</v>
      </c>
    </row>
    <row r="397" spans="1:13" x14ac:dyDescent="0.25">
      <c r="A397" s="18" t="s">
        <v>1228</v>
      </c>
      <c r="B397" t="s">
        <v>617</v>
      </c>
      <c r="C397" t="s">
        <v>407</v>
      </c>
      <c r="D397" t="s">
        <v>606</v>
      </c>
      <c r="E397">
        <v>25420</v>
      </c>
      <c r="F397" t="s">
        <v>12</v>
      </c>
      <c r="G397" t="s">
        <v>6</v>
      </c>
      <c r="H397" t="s">
        <v>6</v>
      </c>
      <c r="I397">
        <v>119</v>
      </c>
      <c r="J397">
        <v>0</v>
      </c>
      <c r="K397">
        <v>297750.391</v>
      </c>
      <c r="L397">
        <v>292251.87</v>
      </c>
      <c r="M397" s="16">
        <f t="shared" si="6"/>
        <v>-5498.5210000000079</v>
      </c>
    </row>
    <row r="398" spans="1:13" x14ac:dyDescent="0.25">
      <c r="A398" s="18" t="s">
        <v>1229</v>
      </c>
      <c r="B398" t="s">
        <v>618</v>
      </c>
      <c r="C398" t="s">
        <v>407</v>
      </c>
      <c r="D398" t="s">
        <v>606</v>
      </c>
      <c r="E398">
        <v>25420</v>
      </c>
      <c r="F398" t="s">
        <v>8</v>
      </c>
      <c r="G398" t="s">
        <v>10</v>
      </c>
      <c r="H398" t="s">
        <v>6</v>
      </c>
      <c r="I398">
        <v>808</v>
      </c>
      <c r="J398">
        <v>0</v>
      </c>
      <c r="K398">
        <v>1828402.2620000001</v>
      </c>
      <c r="L398">
        <v>1832654.662</v>
      </c>
      <c r="M398" s="16">
        <f t="shared" si="6"/>
        <v>4252.3999999999069</v>
      </c>
    </row>
    <row r="399" spans="1:13" x14ac:dyDescent="0.25">
      <c r="A399" s="18" t="s">
        <v>1230</v>
      </c>
      <c r="B399" t="s">
        <v>619</v>
      </c>
      <c r="C399" t="s">
        <v>407</v>
      </c>
      <c r="D399" t="s">
        <v>606</v>
      </c>
      <c r="E399">
        <v>38300</v>
      </c>
      <c r="F399" t="s">
        <v>12</v>
      </c>
      <c r="G399" t="s">
        <v>6</v>
      </c>
      <c r="H399" t="s">
        <v>6</v>
      </c>
      <c r="I399">
        <v>27</v>
      </c>
      <c r="J399">
        <v>0</v>
      </c>
      <c r="K399">
        <v>58476.500999999997</v>
      </c>
      <c r="L399">
        <v>58476.500999999997</v>
      </c>
      <c r="M399" s="16">
        <f t="shared" si="6"/>
        <v>0</v>
      </c>
    </row>
    <row r="400" spans="1:13" x14ac:dyDescent="0.25">
      <c r="A400" s="18" t="s">
        <v>1231</v>
      </c>
      <c r="B400" t="s">
        <v>621</v>
      </c>
      <c r="C400" t="s">
        <v>407</v>
      </c>
      <c r="D400" t="s">
        <v>606</v>
      </c>
      <c r="E400">
        <v>38300</v>
      </c>
      <c r="F400" t="s">
        <v>12</v>
      </c>
      <c r="G400" t="s">
        <v>6</v>
      </c>
      <c r="H400" t="s">
        <v>6</v>
      </c>
      <c r="I400">
        <v>187</v>
      </c>
      <c r="J400">
        <v>0</v>
      </c>
      <c r="K400">
        <v>254282.9</v>
      </c>
      <c r="L400">
        <v>262140.64</v>
      </c>
      <c r="M400" s="16">
        <f t="shared" si="6"/>
        <v>7857.7400000000198</v>
      </c>
    </row>
    <row r="401" spans="1:13" x14ac:dyDescent="0.25">
      <c r="A401" s="18" t="s">
        <v>1232</v>
      </c>
      <c r="B401" t="s">
        <v>622</v>
      </c>
      <c r="C401" t="s">
        <v>407</v>
      </c>
      <c r="D401" t="s">
        <v>606</v>
      </c>
      <c r="E401">
        <v>38300</v>
      </c>
      <c r="F401" t="s">
        <v>12</v>
      </c>
      <c r="G401" t="s">
        <v>6</v>
      </c>
      <c r="H401" t="s">
        <v>6</v>
      </c>
      <c r="I401">
        <v>176</v>
      </c>
      <c r="J401">
        <v>0</v>
      </c>
      <c r="K401">
        <v>229505.07</v>
      </c>
      <c r="L401">
        <v>225021.86</v>
      </c>
      <c r="M401" s="16">
        <f t="shared" si="6"/>
        <v>-4483.210000000021</v>
      </c>
    </row>
    <row r="402" spans="1:13" x14ac:dyDescent="0.25">
      <c r="A402" s="18" t="s">
        <v>1233</v>
      </c>
      <c r="B402" t="s">
        <v>623</v>
      </c>
      <c r="C402" t="s">
        <v>407</v>
      </c>
      <c r="D402" t="s">
        <v>606</v>
      </c>
      <c r="E402">
        <v>38300</v>
      </c>
      <c r="F402" t="s">
        <v>12</v>
      </c>
      <c r="G402" t="s">
        <v>6</v>
      </c>
      <c r="H402" t="s">
        <v>6</v>
      </c>
      <c r="I402">
        <v>246</v>
      </c>
      <c r="J402">
        <v>0</v>
      </c>
      <c r="K402">
        <v>369879.43</v>
      </c>
      <c r="L402">
        <v>359964.98</v>
      </c>
      <c r="M402" s="16">
        <f t="shared" si="6"/>
        <v>-9914.4500000000116</v>
      </c>
    </row>
    <row r="403" spans="1:13" x14ac:dyDescent="0.25">
      <c r="A403" s="18" t="s">
        <v>1234</v>
      </c>
      <c r="B403" t="s">
        <v>624</v>
      </c>
      <c r="C403" t="s">
        <v>407</v>
      </c>
      <c r="D403" t="s">
        <v>606</v>
      </c>
      <c r="E403">
        <v>38300</v>
      </c>
      <c r="F403" t="s">
        <v>12</v>
      </c>
      <c r="G403" t="s">
        <v>6</v>
      </c>
      <c r="H403" t="s">
        <v>6</v>
      </c>
      <c r="I403">
        <v>176</v>
      </c>
      <c r="J403">
        <v>0</v>
      </c>
      <c r="K403">
        <v>406922.60800000001</v>
      </c>
      <c r="L403">
        <v>406922.60800000001</v>
      </c>
      <c r="M403" s="16">
        <f t="shared" si="6"/>
        <v>0</v>
      </c>
    </row>
    <row r="404" spans="1:13" x14ac:dyDescent="0.25">
      <c r="A404" s="18" t="s">
        <v>1235</v>
      </c>
      <c r="B404" t="s">
        <v>625</v>
      </c>
      <c r="C404" t="s">
        <v>407</v>
      </c>
      <c r="D404" t="s">
        <v>606</v>
      </c>
      <c r="E404">
        <v>38300</v>
      </c>
      <c r="F404" t="s">
        <v>12</v>
      </c>
      <c r="G404" t="s">
        <v>6</v>
      </c>
      <c r="H404" t="s">
        <v>6</v>
      </c>
      <c r="I404">
        <v>61</v>
      </c>
      <c r="J404">
        <v>0</v>
      </c>
      <c r="K404">
        <v>97185.21</v>
      </c>
      <c r="L404">
        <v>72078.87</v>
      </c>
      <c r="M404" s="16">
        <f t="shared" si="6"/>
        <v>-25106.340000000011</v>
      </c>
    </row>
    <row r="405" spans="1:13" x14ac:dyDescent="0.25">
      <c r="A405" s="18" t="s">
        <v>1236</v>
      </c>
      <c r="B405" t="s">
        <v>626</v>
      </c>
      <c r="C405" t="s">
        <v>407</v>
      </c>
      <c r="D405" t="s">
        <v>606</v>
      </c>
      <c r="E405">
        <v>38300</v>
      </c>
      <c r="F405" t="s">
        <v>8</v>
      </c>
      <c r="G405" t="s">
        <v>6</v>
      </c>
      <c r="H405" t="s">
        <v>6</v>
      </c>
      <c r="I405">
        <v>18</v>
      </c>
      <c r="J405">
        <v>0</v>
      </c>
      <c r="K405">
        <v>-14337.59</v>
      </c>
      <c r="L405">
        <v>-14326.32</v>
      </c>
      <c r="M405" s="16">
        <f t="shared" si="6"/>
        <v>11.270000000000437</v>
      </c>
    </row>
    <row r="406" spans="1:13" x14ac:dyDescent="0.25">
      <c r="A406" s="18" t="s">
        <v>1237</v>
      </c>
      <c r="B406" t="s">
        <v>627</v>
      </c>
      <c r="C406" t="s">
        <v>407</v>
      </c>
      <c r="D406" t="s">
        <v>606</v>
      </c>
      <c r="E406">
        <v>38300</v>
      </c>
      <c r="F406" t="s">
        <v>12</v>
      </c>
      <c r="G406" t="s">
        <v>6</v>
      </c>
      <c r="H406" t="s">
        <v>6</v>
      </c>
      <c r="I406">
        <v>17</v>
      </c>
      <c r="J406">
        <v>0</v>
      </c>
      <c r="K406">
        <v>35340.42</v>
      </c>
      <c r="L406">
        <v>34928.32</v>
      </c>
      <c r="M406" s="16">
        <f t="shared" si="6"/>
        <v>-412.09999999999854</v>
      </c>
    </row>
    <row r="407" spans="1:13" x14ac:dyDescent="0.25">
      <c r="A407" s="18" t="s">
        <v>1238</v>
      </c>
      <c r="B407" t="s">
        <v>629</v>
      </c>
      <c r="C407" t="s">
        <v>407</v>
      </c>
      <c r="D407" t="s">
        <v>606</v>
      </c>
      <c r="E407">
        <v>38300</v>
      </c>
      <c r="F407" t="s">
        <v>12</v>
      </c>
      <c r="G407" t="s">
        <v>6</v>
      </c>
      <c r="H407" t="s">
        <v>6</v>
      </c>
      <c r="I407">
        <v>281</v>
      </c>
      <c r="J407">
        <v>0</v>
      </c>
      <c r="K407">
        <v>544431.4</v>
      </c>
      <c r="L407">
        <v>513474.68</v>
      </c>
      <c r="M407" s="16">
        <f t="shared" si="6"/>
        <v>-30956.72000000003</v>
      </c>
    </row>
    <row r="408" spans="1:13" x14ac:dyDescent="0.25">
      <c r="A408" s="18" t="s">
        <v>1239</v>
      </c>
      <c r="B408" t="s">
        <v>632</v>
      </c>
      <c r="C408" t="s">
        <v>407</v>
      </c>
      <c r="D408" t="s">
        <v>606</v>
      </c>
      <c r="E408">
        <v>38300</v>
      </c>
      <c r="F408" t="s">
        <v>12</v>
      </c>
      <c r="G408" t="s">
        <v>6</v>
      </c>
      <c r="H408" t="s">
        <v>6</v>
      </c>
      <c r="I408">
        <v>38</v>
      </c>
      <c r="J408">
        <v>0</v>
      </c>
      <c r="K408">
        <v>32484.77</v>
      </c>
      <c r="L408">
        <v>28433.11</v>
      </c>
      <c r="M408" s="16">
        <f t="shared" si="6"/>
        <v>-4051.66</v>
      </c>
    </row>
    <row r="409" spans="1:13" x14ac:dyDescent="0.25">
      <c r="A409" s="18" t="s">
        <v>1240</v>
      </c>
      <c r="B409" t="s">
        <v>633</v>
      </c>
      <c r="C409" t="s">
        <v>407</v>
      </c>
      <c r="D409" t="s">
        <v>606</v>
      </c>
      <c r="E409">
        <v>38300</v>
      </c>
      <c r="F409" t="s">
        <v>14</v>
      </c>
      <c r="G409" t="s">
        <v>6</v>
      </c>
      <c r="H409" t="s">
        <v>6</v>
      </c>
      <c r="I409">
        <v>120</v>
      </c>
      <c r="J409">
        <v>0</v>
      </c>
      <c r="K409">
        <v>291850.82699999999</v>
      </c>
      <c r="L409">
        <v>288208.603</v>
      </c>
      <c r="M409" s="16">
        <f t="shared" si="6"/>
        <v>-3642.2239999999874</v>
      </c>
    </row>
    <row r="410" spans="1:13" x14ac:dyDescent="0.25">
      <c r="A410" s="18" t="s">
        <v>1241</v>
      </c>
      <c r="B410" t="s">
        <v>634</v>
      </c>
      <c r="C410" t="s">
        <v>407</v>
      </c>
      <c r="D410" t="s">
        <v>606</v>
      </c>
      <c r="E410">
        <v>25420</v>
      </c>
      <c r="F410" t="s">
        <v>12</v>
      </c>
      <c r="G410" t="s">
        <v>10</v>
      </c>
      <c r="H410" t="s">
        <v>6</v>
      </c>
      <c r="I410">
        <v>150</v>
      </c>
      <c r="J410">
        <v>0</v>
      </c>
      <c r="K410">
        <v>376092.348</v>
      </c>
      <c r="L410">
        <v>376092.348</v>
      </c>
      <c r="M410" s="16">
        <f t="shared" si="6"/>
        <v>0</v>
      </c>
    </row>
    <row r="411" spans="1:13" x14ac:dyDescent="0.25">
      <c r="A411" s="18" t="s">
        <v>1242</v>
      </c>
      <c r="B411" t="s">
        <v>635</v>
      </c>
      <c r="C411" t="s">
        <v>407</v>
      </c>
      <c r="D411" t="s">
        <v>606</v>
      </c>
      <c r="E411">
        <v>38300</v>
      </c>
      <c r="F411" t="s">
        <v>12</v>
      </c>
      <c r="G411" t="s">
        <v>6</v>
      </c>
      <c r="H411" t="s">
        <v>6</v>
      </c>
      <c r="I411">
        <v>96</v>
      </c>
      <c r="J411">
        <v>0</v>
      </c>
      <c r="K411">
        <v>212470.5</v>
      </c>
      <c r="L411">
        <v>177610.99</v>
      </c>
      <c r="M411" s="16">
        <f t="shared" si="6"/>
        <v>-34859.510000000009</v>
      </c>
    </row>
    <row r="412" spans="1:13" x14ac:dyDescent="0.25">
      <c r="A412" s="18" t="s">
        <v>1243</v>
      </c>
      <c r="B412" t="s">
        <v>636</v>
      </c>
      <c r="C412" t="s">
        <v>407</v>
      </c>
      <c r="D412" t="s">
        <v>606</v>
      </c>
      <c r="E412">
        <v>38300</v>
      </c>
      <c r="F412" t="s">
        <v>8</v>
      </c>
      <c r="G412" t="s">
        <v>6</v>
      </c>
      <c r="H412" t="s">
        <v>6</v>
      </c>
      <c r="I412">
        <v>51</v>
      </c>
      <c r="J412">
        <v>0</v>
      </c>
      <c r="K412">
        <v>0</v>
      </c>
      <c r="L412">
        <v>-2458.0700000000002</v>
      </c>
      <c r="M412" s="16">
        <f t="shared" si="6"/>
        <v>-2458.0700000000002</v>
      </c>
    </row>
    <row r="413" spans="1:13" x14ac:dyDescent="0.25">
      <c r="A413" s="18" t="s">
        <v>1244</v>
      </c>
      <c r="B413" t="s">
        <v>637</v>
      </c>
      <c r="C413" t="s">
        <v>407</v>
      </c>
      <c r="D413" t="s">
        <v>606</v>
      </c>
      <c r="E413">
        <v>39740</v>
      </c>
      <c r="F413" t="s">
        <v>12</v>
      </c>
      <c r="G413" t="s">
        <v>6</v>
      </c>
      <c r="H413" t="s">
        <v>6</v>
      </c>
      <c r="I413">
        <v>189</v>
      </c>
      <c r="J413">
        <v>0</v>
      </c>
      <c r="K413">
        <v>410280.87099999998</v>
      </c>
      <c r="L413">
        <v>412462.85600000003</v>
      </c>
      <c r="M413" s="16">
        <f t="shared" si="6"/>
        <v>2181.9850000000442</v>
      </c>
    </row>
    <row r="414" spans="1:13" x14ac:dyDescent="0.25">
      <c r="A414" s="18" t="s">
        <v>1245</v>
      </c>
      <c r="B414" t="s">
        <v>638</v>
      </c>
      <c r="C414" t="s">
        <v>407</v>
      </c>
      <c r="D414" t="s">
        <v>606</v>
      </c>
      <c r="E414">
        <v>38300</v>
      </c>
      <c r="F414" t="s">
        <v>14</v>
      </c>
      <c r="G414" t="s">
        <v>6</v>
      </c>
      <c r="H414" t="s">
        <v>6</v>
      </c>
      <c r="I414">
        <v>157</v>
      </c>
      <c r="J414">
        <v>0</v>
      </c>
      <c r="K414">
        <v>325955.076</v>
      </c>
      <c r="L414">
        <v>325955.076</v>
      </c>
      <c r="M414" s="16">
        <f t="shared" si="6"/>
        <v>0</v>
      </c>
    </row>
    <row r="415" spans="1:13" x14ac:dyDescent="0.25">
      <c r="A415" s="18" t="s">
        <v>1246</v>
      </c>
      <c r="B415" t="s">
        <v>639</v>
      </c>
      <c r="C415" t="s">
        <v>407</v>
      </c>
      <c r="D415" t="s">
        <v>606</v>
      </c>
      <c r="E415">
        <v>38300</v>
      </c>
      <c r="F415" t="s">
        <v>12</v>
      </c>
      <c r="G415" t="s">
        <v>6</v>
      </c>
      <c r="H415" t="s">
        <v>6</v>
      </c>
      <c r="I415">
        <v>87</v>
      </c>
      <c r="J415">
        <v>0</v>
      </c>
      <c r="K415">
        <v>205967.128</v>
      </c>
      <c r="L415">
        <v>205967.128</v>
      </c>
      <c r="M415" s="16">
        <f t="shared" si="6"/>
        <v>0</v>
      </c>
    </row>
    <row r="416" spans="1:13" x14ac:dyDescent="0.25">
      <c r="A416" s="18" t="s">
        <v>1247</v>
      </c>
      <c r="B416" t="s">
        <v>645</v>
      </c>
      <c r="C416" t="s">
        <v>180</v>
      </c>
      <c r="D416" t="s">
        <v>640</v>
      </c>
      <c r="E416">
        <v>22500</v>
      </c>
      <c r="F416" t="s">
        <v>8</v>
      </c>
      <c r="G416" t="s">
        <v>10</v>
      </c>
      <c r="H416" t="s">
        <v>10</v>
      </c>
      <c r="I416">
        <v>240</v>
      </c>
      <c r="J416">
        <v>5</v>
      </c>
      <c r="K416">
        <v>331904.39</v>
      </c>
      <c r="L416">
        <v>298196.98</v>
      </c>
      <c r="M416" s="16">
        <f t="shared" si="6"/>
        <v>-33707.410000000033</v>
      </c>
    </row>
    <row r="417" spans="1:13" x14ac:dyDescent="0.25">
      <c r="A417" s="18" t="s">
        <v>1248</v>
      </c>
      <c r="B417" t="s">
        <v>646</v>
      </c>
      <c r="C417" t="s">
        <v>180</v>
      </c>
      <c r="D417" t="s">
        <v>640</v>
      </c>
      <c r="E417">
        <v>22500</v>
      </c>
      <c r="F417" t="s">
        <v>8</v>
      </c>
      <c r="G417" t="s">
        <v>10</v>
      </c>
      <c r="H417" t="s">
        <v>10</v>
      </c>
      <c r="I417">
        <v>53</v>
      </c>
      <c r="J417">
        <v>1</v>
      </c>
      <c r="K417">
        <v>28999.06</v>
      </c>
      <c r="L417">
        <v>25457.08</v>
      </c>
      <c r="M417" s="16">
        <f t="shared" si="6"/>
        <v>-3541.9799999999996</v>
      </c>
    </row>
    <row r="418" spans="1:13" x14ac:dyDescent="0.25">
      <c r="A418" s="18" t="s">
        <v>1249</v>
      </c>
      <c r="B418" t="s">
        <v>652</v>
      </c>
      <c r="C418" t="s">
        <v>7</v>
      </c>
      <c r="D418" t="s">
        <v>647</v>
      </c>
      <c r="E418">
        <v>32820</v>
      </c>
      <c r="F418" t="s">
        <v>8</v>
      </c>
      <c r="G418" t="s">
        <v>6</v>
      </c>
      <c r="H418" t="s">
        <v>6</v>
      </c>
      <c r="I418">
        <v>99</v>
      </c>
      <c r="J418">
        <v>0</v>
      </c>
      <c r="K418">
        <v>84596.11</v>
      </c>
      <c r="L418">
        <v>54274.63</v>
      </c>
      <c r="M418" s="16">
        <f t="shared" si="6"/>
        <v>-30321.480000000003</v>
      </c>
    </row>
    <row r="419" spans="1:13" x14ac:dyDescent="0.25">
      <c r="A419" s="18" t="s">
        <v>1250</v>
      </c>
      <c r="B419" t="s">
        <v>653</v>
      </c>
      <c r="C419" t="s">
        <v>7</v>
      </c>
      <c r="D419" t="s">
        <v>647</v>
      </c>
      <c r="E419">
        <v>32820</v>
      </c>
      <c r="F419" t="s">
        <v>14</v>
      </c>
      <c r="G419" t="s">
        <v>6</v>
      </c>
      <c r="H419" t="s">
        <v>6</v>
      </c>
      <c r="I419">
        <v>52</v>
      </c>
      <c r="J419">
        <v>0</v>
      </c>
      <c r="K419">
        <v>137729.19</v>
      </c>
      <c r="L419">
        <v>-105557.91</v>
      </c>
      <c r="M419" s="16">
        <f t="shared" si="6"/>
        <v>-243287.1</v>
      </c>
    </row>
    <row r="420" spans="1:13" x14ac:dyDescent="0.25">
      <c r="A420" s="18" t="s">
        <v>1251</v>
      </c>
      <c r="B420" t="s">
        <v>656</v>
      </c>
      <c r="C420" t="s">
        <v>7</v>
      </c>
      <c r="D420" t="s">
        <v>647</v>
      </c>
      <c r="E420">
        <v>34980</v>
      </c>
      <c r="F420" t="s">
        <v>14</v>
      </c>
      <c r="G420" t="s">
        <v>10</v>
      </c>
      <c r="H420" t="s">
        <v>6</v>
      </c>
      <c r="I420">
        <v>293</v>
      </c>
      <c r="J420">
        <v>0</v>
      </c>
      <c r="K420">
        <v>477654.04</v>
      </c>
      <c r="L420">
        <v>471969.1</v>
      </c>
      <c r="M420" s="16">
        <f t="shared" si="6"/>
        <v>-5684.9400000000023</v>
      </c>
    </row>
    <row r="421" spans="1:13" x14ac:dyDescent="0.25">
      <c r="A421" s="18" t="s">
        <v>1252</v>
      </c>
      <c r="B421" t="s">
        <v>660</v>
      </c>
      <c r="C421" t="s">
        <v>7</v>
      </c>
      <c r="D421" t="s">
        <v>647</v>
      </c>
      <c r="E421">
        <v>34980</v>
      </c>
      <c r="F421" t="s">
        <v>9</v>
      </c>
      <c r="G421" t="s">
        <v>6</v>
      </c>
      <c r="H421" t="s">
        <v>6</v>
      </c>
      <c r="I421">
        <v>71</v>
      </c>
      <c r="J421">
        <v>0</v>
      </c>
      <c r="K421">
        <v>0</v>
      </c>
      <c r="L421">
        <v>0</v>
      </c>
      <c r="M421" s="16">
        <f t="shared" si="6"/>
        <v>0</v>
      </c>
    </row>
    <row r="422" spans="1:13" x14ac:dyDescent="0.25">
      <c r="A422" s="18" t="s">
        <v>1253</v>
      </c>
      <c r="B422" t="s">
        <v>777</v>
      </c>
      <c r="C422" t="s">
        <v>7</v>
      </c>
      <c r="D422" t="s">
        <v>647</v>
      </c>
      <c r="E422">
        <v>32820</v>
      </c>
      <c r="F422" t="s">
        <v>9</v>
      </c>
      <c r="G422" t="s">
        <v>6</v>
      </c>
      <c r="H422" t="s">
        <v>6</v>
      </c>
      <c r="I422">
        <v>4</v>
      </c>
      <c r="J422">
        <v>0</v>
      </c>
      <c r="K422">
        <v>-17209.687000000002</v>
      </c>
      <c r="L422">
        <v>-2869.54</v>
      </c>
      <c r="M422" s="16">
        <f t="shared" si="6"/>
        <v>14340.147000000001</v>
      </c>
    </row>
    <row r="423" spans="1:13" x14ac:dyDescent="0.25">
      <c r="A423" s="18" t="s">
        <v>1254</v>
      </c>
      <c r="B423" t="s">
        <v>662</v>
      </c>
      <c r="C423" t="s">
        <v>7</v>
      </c>
      <c r="D423" t="s">
        <v>647</v>
      </c>
      <c r="E423">
        <v>34980</v>
      </c>
      <c r="F423" t="s">
        <v>14</v>
      </c>
      <c r="G423" t="s">
        <v>6</v>
      </c>
      <c r="H423" t="s">
        <v>6</v>
      </c>
      <c r="I423">
        <v>515</v>
      </c>
      <c r="J423">
        <v>0</v>
      </c>
      <c r="K423">
        <v>991692.02300000004</v>
      </c>
      <c r="L423">
        <v>1035177.906</v>
      </c>
      <c r="M423" s="16">
        <f t="shared" si="6"/>
        <v>43485.882999999914</v>
      </c>
    </row>
    <row r="424" spans="1:13" x14ac:dyDescent="0.25">
      <c r="A424" s="18" t="s">
        <v>1255</v>
      </c>
      <c r="B424" t="s">
        <v>663</v>
      </c>
      <c r="C424" t="s">
        <v>7</v>
      </c>
      <c r="D424" t="s">
        <v>647</v>
      </c>
      <c r="E424">
        <v>32820</v>
      </c>
      <c r="F424" t="s">
        <v>12</v>
      </c>
      <c r="G424" t="s">
        <v>6</v>
      </c>
      <c r="H424" t="s">
        <v>6</v>
      </c>
      <c r="I424">
        <v>129</v>
      </c>
      <c r="J424">
        <v>0</v>
      </c>
      <c r="K424">
        <v>-178772.53</v>
      </c>
      <c r="L424">
        <v>-142661.37</v>
      </c>
      <c r="M424" s="16">
        <f t="shared" si="6"/>
        <v>36111.160000000003</v>
      </c>
    </row>
    <row r="425" spans="1:13" x14ac:dyDescent="0.25">
      <c r="A425" s="18" t="s">
        <v>1256</v>
      </c>
      <c r="B425" t="s">
        <v>665</v>
      </c>
      <c r="C425" t="s">
        <v>7</v>
      </c>
      <c r="D425" t="s">
        <v>647</v>
      </c>
      <c r="E425">
        <v>34980</v>
      </c>
      <c r="F425" t="s">
        <v>12</v>
      </c>
      <c r="G425" t="s">
        <v>6</v>
      </c>
      <c r="H425" t="s">
        <v>6</v>
      </c>
      <c r="I425">
        <v>9</v>
      </c>
      <c r="J425">
        <v>0</v>
      </c>
      <c r="K425">
        <v>-18511.52</v>
      </c>
      <c r="L425">
        <v>-9863.59</v>
      </c>
      <c r="M425" s="16">
        <f t="shared" si="6"/>
        <v>8647.93</v>
      </c>
    </row>
    <row r="426" spans="1:13" x14ac:dyDescent="0.25">
      <c r="A426" s="18" t="s">
        <v>1257</v>
      </c>
      <c r="B426" t="s">
        <v>668</v>
      </c>
      <c r="C426" t="s">
        <v>7</v>
      </c>
      <c r="D426" t="s">
        <v>647</v>
      </c>
      <c r="E426">
        <v>32820</v>
      </c>
      <c r="F426" t="s">
        <v>12</v>
      </c>
      <c r="G426" t="s">
        <v>6</v>
      </c>
      <c r="H426" t="s">
        <v>6</v>
      </c>
      <c r="I426">
        <v>35</v>
      </c>
      <c r="J426">
        <v>0</v>
      </c>
      <c r="K426">
        <v>-10203.6</v>
      </c>
      <c r="L426">
        <v>-10480.16</v>
      </c>
      <c r="M426" s="16">
        <f t="shared" si="6"/>
        <v>-276.55999999999949</v>
      </c>
    </row>
    <row r="427" spans="1:13" x14ac:dyDescent="0.25">
      <c r="A427" s="18" t="s">
        <v>1258</v>
      </c>
      <c r="B427" t="s">
        <v>360</v>
      </c>
      <c r="C427" t="s">
        <v>19</v>
      </c>
      <c r="D427" t="s">
        <v>669</v>
      </c>
      <c r="E427">
        <v>31180</v>
      </c>
      <c r="F427" t="s">
        <v>8</v>
      </c>
      <c r="G427" t="s">
        <v>6</v>
      </c>
      <c r="H427" t="s">
        <v>6</v>
      </c>
      <c r="I427">
        <v>276</v>
      </c>
      <c r="J427">
        <v>0</v>
      </c>
      <c r="K427">
        <v>309431.48</v>
      </c>
      <c r="L427">
        <v>300546.38</v>
      </c>
      <c r="M427" s="16">
        <f t="shared" si="6"/>
        <v>-8885.0999999999767</v>
      </c>
    </row>
    <row r="428" spans="1:13" x14ac:dyDescent="0.25">
      <c r="A428" s="18" t="s">
        <v>1259</v>
      </c>
      <c r="B428" t="s">
        <v>671</v>
      </c>
      <c r="C428" t="s">
        <v>19</v>
      </c>
      <c r="D428" t="s">
        <v>669</v>
      </c>
      <c r="E428">
        <v>18580</v>
      </c>
      <c r="F428" t="s">
        <v>9</v>
      </c>
      <c r="G428" t="s">
        <v>6</v>
      </c>
      <c r="H428" t="s">
        <v>6</v>
      </c>
      <c r="I428">
        <v>103</v>
      </c>
      <c r="J428">
        <v>0</v>
      </c>
      <c r="K428">
        <v>-278538.69</v>
      </c>
      <c r="L428">
        <v>-283830.07</v>
      </c>
      <c r="M428" s="16">
        <f t="shared" si="6"/>
        <v>-5291.3800000000047</v>
      </c>
    </row>
    <row r="429" spans="1:13" x14ac:dyDescent="0.25">
      <c r="A429" s="18" t="s">
        <v>1260</v>
      </c>
      <c r="B429" t="s">
        <v>672</v>
      </c>
      <c r="C429" t="s">
        <v>19</v>
      </c>
      <c r="D429" t="s">
        <v>669</v>
      </c>
      <c r="E429">
        <v>28660</v>
      </c>
      <c r="F429" t="s">
        <v>12</v>
      </c>
      <c r="G429" t="s">
        <v>6</v>
      </c>
      <c r="H429" t="s">
        <v>6</v>
      </c>
      <c r="I429">
        <v>345</v>
      </c>
      <c r="J429">
        <v>0</v>
      </c>
      <c r="K429">
        <v>813499.19099999999</v>
      </c>
      <c r="L429">
        <v>815594.47600000002</v>
      </c>
      <c r="M429" s="16">
        <f t="shared" si="6"/>
        <v>2095.2850000000326</v>
      </c>
    </row>
    <row r="430" spans="1:13" x14ac:dyDescent="0.25">
      <c r="A430" s="18" t="s">
        <v>1261</v>
      </c>
      <c r="B430" t="s">
        <v>823</v>
      </c>
      <c r="C430" t="s">
        <v>19</v>
      </c>
      <c r="D430" t="s">
        <v>669</v>
      </c>
      <c r="E430">
        <v>12420</v>
      </c>
      <c r="F430" t="s">
        <v>12</v>
      </c>
      <c r="G430" t="s">
        <v>6</v>
      </c>
      <c r="H430" t="s">
        <v>6</v>
      </c>
      <c r="I430">
        <v>51</v>
      </c>
      <c r="J430">
        <v>0</v>
      </c>
      <c r="K430">
        <v>44581.06</v>
      </c>
      <c r="L430">
        <v>49694.55</v>
      </c>
      <c r="M430" s="16">
        <f t="shared" si="6"/>
        <v>5113.4900000000052</v>
      </c>
    </row>
    <row r="431" spans="1:13" x14ac:dyDescent="0.25">
      <c r="A431" s="18" t="s">
        <v>1262</v>
      </c>
      <c r="B431" t="s">
        <v>778</v>
      </c>
      <c r="C431" t="s">
        <v>19</v>
      </c>
      <c r="D431" t="s">
        <v>669</v>
      </c>
      <c r="E431">
        <v>46340</v>
      </c>
      <c r="F431" t="s">
        <v>8</v>
      </c>
      <c r="G431" t="s">
        <v>6</v>
      </c>
      <c r="H431" t="s">
        <v>6</v>
      </c>
      <c r="I431">
        <v>108</v>
      </c>
      <c r="J431">
        <v>0</v>
      </c>
      <c r="K431">
        <v>157137.46</v>
      </c>
      <c r="L431">
        <v>146638.21</v>
      </c>
      <c r="M431" s="16">
        <f t="shared" si="6"/>
        <v>-10499.25</v>
      </c>
    </row>
    <row r="432" spans="1:13" x14ac:dyDescent="0.25">
      <c r="A432" s="18" t="s">
        <v>1263</v>
      </c>
      <c r="B432" t="s">
        <v>674</v>
      </c>
      <c r="C432" t="s">
        <v>19</v>
      </c>
      <c r="D432" t="s">
        <v>669</v>
      </c>
      <c r="E432">
        <v>46340</v>
      </c>
      <c r="F432" t="s">
        <v>14</v>
      </c>
      <c r="G432" t="s">
        <v>6</v>
      </c>
      <c r="H432" t="s">
        <v>6</v>
      </c>
      <c r="I432">
        <v>384</v>
      </c>
      <c r="J432">
        <v>0</v>
      </c>
      <c r="K432">
        <v>501743.41</v>
      </c>
      <c r="L432">
        <v>467809.08</v>
      </c>
      <c r="M432" s="16">
        <f t="shared" si="6"/>
        <v>-33934.329999999958</v>
      </c>
    </row>
    <row r="433" spans="1:13" x14ac:dyDescent="0.25">
      <c r="A433" s="18" t="s">
        <v>1264</v>
      </c>
      <c r="B433" t="s">
        <v>675</v>
      </c>
      <c r="C433" t="s">
        <v>19</v>
      </c>
      <c r="D433" t="s">
        <v>669</v>
      </c>
      <c r="E433">
        <v>12420</v>
      </c>
      <c r="F433" t="s">
        <v>12</v>
      </c>
      <c r="G433" t="s">
        <v>6</v>
      </c>
      <c r="H433" t="s">
        <v>6</v>
      </c>
      <c r="I433">
        <v>10</v>
      </c>
      <c r="J433">
        <v>0</v>
      </c>
      <c r="K433">
        <v>-37377.612000000001</v>
      </c>
      <c r="L433">
        <v>26844.345000000001</v>
      </c>
      <c r="M433" s="16">
        <f t="shared" si="6"/>
        <v>64221.957000000002</v>
      </c>
    </row>
    <row r="434" spans="1:13" x14ac:dyDescent="0.25">
      <c r="A434" s="18" t="s">
        <v>1265</v>
      </c>
      <c r="B434" t="s">
        <v>676</v>
      </c>
      <c r="C434" t="s">
        <v>19</v>
      </c>
      <c r="D434" t="s">
        <v>669</v>
      </c>
      <c r="E434">
        <v>28660</v>
      </c>
      <c r="F434" t="s">
        <v>12</v>
      </c>
      <c r="G434" t="s">
        <v>6</v>
      </c>
      <c r="H434" t="s">
        <v>6</v>
      </c>
      <c r="I434">
        <v>73</v>
      </c>
      <c r="J434">
        <v>0</v>
      </c>
      <c r="K434">
        <v>86151.81</v>
      </c>
      <c r="L434">
        <v>85136.81</v>
      </c>
      <c r="M434" s="16">
        <f t="shared" si="6"/>
        <v>-1015</v>
      </c>
    </row>
    <row r="435" spans="1:13" x14ac:dyDescent="0.25">
      <c r="A435" s="18" t="s">
        <v>1266</v>
      </c>
      <c r="B435" t="s">
        <v>677</v>
      </c>
      <c r="C435" t="s">
        <v>19</v>
      </c>
      <c r="D435" t="s">
        <v>669</v>
      </c>
      <c r="E435">
        <v>31180</v>
      </c>
      <c r="F435" t="s">
        <v>14</v>
      </c>
      <c r="G435" t="s">
        <v>6</v>
      </c>
      <c r="H435" t="s">
        <v>6</v>
      </c>
      <c r="I435">
        <v>110</v>
      </c>
      <c r="J435">
        <v>0</v>
      </c>
      <c r="K435">
        <v>151522.88</v>
      </c>
      <c r="L435">
        <v>145826.45000000001</v>
      </c>
      <c r="M435" s="16">
        <f t="shared" si="6"/>
        <v>-5696.429999999993</v>
      </c>
    </row>
    <row r="436" spans="1:13" x14ac:dyDescent="0.25">
      <c r="A436" s="18" t="s">
        <v>1267</v>
      </c>
      <c r="B436" t="s">
        <v>678</v>
      </c>
      <c r="C436" t="s">
        <v>19</v>
      </c>
      <c r="D436" t="s">
        <v>669</v>
      </c>
      <c r="E436">
        <v>12420</v>
      </c>
      <c r="F436" t="s">
        <v>12</v>
      </c>
      <c r="G436" t="s">
        <v>6</v>
      </c>
      <c r="H436" t="s">
        <v>6</v>
      </c>
      <c r="I436">
        <v>19</v>
      </c>
      <c r="J436">
        <v>0</v>
      </c>
      <c r="K436">
        <v>65623.659</v>
      </c>
      <c r="L436">
        <v>65623.659</v>
      </c>
      <c r="M436" s="16">
        <f t="shared" si="6"/>
        <v>0</v>
      </c>
    </row>
    <row r="437" spans="1:13" x14ac:dyDescent="0.25">
      <c r="A437" s="18" t="s">
        <v>1268</v>
      </c>
      <c r="B437" t="s">
        <v>680</v>
      </c>
      <c r="C437" t="s">
        <v>19</v>
      </c>
      <c r="D437" t="s">
        <v>669</v>
      </c>
      <c r="E437">
        <v>12420</v>
      </c>
      <c r="F437" t="s">
        <v>14</v>
      </c>
      <c r="G437" t="s">
        <v>6</v>
      </c>
      <c r="H437" t="s">
        <v>6</v>
      </c>
      <c r="I437">
        <v>714</v>
      </c>
      <c r="J437">
        <v>0</v>
      </c>
      <c r="K437">
        <v>428760.25</v>
      </c>
      <c r="L437">
        <v>415167.99</v>
      </c>
      <c r="M437" s="16">
        <f t="shared" si="6"/>
        <v>-13592.260000000009</v>
      </c>
    </row>
    <row r="438" spans="1:13" x14ac:dyDescent="0.25">
      <c r="A438" s="18" t="s">
        <v>1269</v>
      </c>
      <c r="B438" t="s">
        <v>681</v>
      </c>
      <c r="C438" t="s">
        <v>19</v>
      </c>
      <c r="D438" t="s">
        <v>669</v>
      </c>
      <c r="E438">
        <v>13140</v>
      </c>
      <c r="F438" t="s">
        <v>8</v>
      </c>
      <c r="G438" t="s">
        <v>6</v>
      </c>
      <c r="H438" t="s">
        <v>6</v>
      </c>
      <c r="I438">
        <v>59</v>
      </c>
      <c r="J438">
        <v>0</v>
      </c>
      <c r="K438">
        <v>-95618.61</v>
      </c>
      <c r="L438">
        <v>-99116.87</v>
      </c>
      <c r="M438" s="16">
        <f t="shared" si="6"/>
        <v>-3498.2599999999948</v>
      </c>
    </row>
    <row r="439" spans="1:13" x14ac:dyDescent="0.25">
      <c r="A439" s="18" t="s">
        <v>1270</v>
      </c>
      <c r="B439" t="s">
        <v>664</v>
      </c>
      <c r="C439" t="s">
        <v>19</v>
      </c>
      <c r="D439" t="s">
        <v>669</v>
      </c>
      <c r="E439">
        <v>31180</v>
      </c>
      <c r="F439" t="s">
        <v>12</v>
      </c>
      <c r="G439" t="s">
        <v>6</v>
      </c>
      <c r="H439" t="s">
        <v>6</v>
      </c>
      <c r="I439">
        <v>105</v>
      </c>
      <c r="J439">
        <v>0</v>
      </c>
      <c r="K439">
        <v>171046.14</v>
      </c>
      <c r="L439">
        <v>150487.78</v>
      </c>
      <c r="M439" s="16">
        <f t="shared" si="6"/>
        <v>-20558.360000000015</v>
      </c>
    </row>
    <row r="440" spans="1:13" x14ac:dyDescent="0.25">
      <c r="A440" s="18" t="s">
        <v>1271</v>
      </c>
      <c r="B440" t="s">
        <v>682</v>
      </c>
      <c r="C440" t="s">
        <v>19</v>
      </c>
      <c r="D440" t="s">
        <v>669</v>
      </c>
      <c r="E440">
        <v>12420</v>
      </c>
      <c r="F440" t="s">
        <v>12</v>
      </c>
      <c r="G440" t="s">
        <v>6</v>
      </c>
      <c r="H440" t="s">
        <v>6</v>
      </c>
      <c r="I440">
        <v>98</v>
      </c>
      <c r="J440">
        <v>0</v>
      </c>
      <c r="K440">
        <v>-327075.56800000003</v>
      </c>
      <c r="L440">
        <v>-320813.14</v>
      </c>
      <c r="M440" s="16">
        <f t="shared" si="6"/>
        <v>6262.4280000000144</v>
      </c>
    </row>
    <row r="441" spans="1:13" x14ac:dyDescent="0.25">
      <c r="A441" s="18" t="s">
        <v>1272</v>
      </c>
      <c r="B441" t="s">
        <v>683</v>
      </c>
      <c r="C441" t="s">
        <v>19</v>
      </c>
      <c r="D441" t="s">
        <v>669</v>
      </c>
      <c r="E441">
        <v>12420</v>
      </c>
      <c r="F441" t="s">
        <v>12</v>
      </c>
      <c r="G441" t="s">
        <v>6</v>
      </c>
      <c r="H441" t="s">
        <v>6</v>
      </c>
      <c r="I441">
        <v>17</v>
      </c>
      <c r="J441">
        <v>0</v>
      </c>
      <c r="K441">
        <v>36554.699999999997</v>
      </c>
      <c r="L441">
        <v>15903.62</v>
      </c>
      <c r="M441" s="16">
        <f t="shared" si="6"/>
        <v>-20651.079999999994</v>
      </c>
    </row>
    <row r="442" spans="1:13" x14ac:dyDescent="0.25">
      <c r="A442" s="18" t="s">
        <v>1273</v>
      </c>
      <c r="B442" t="s">
        <v>684</v>
      </c>
      <c r="C442" t="s">
        <v>19</v>
      </c>
      <c r="D442" t="s">
        <v>669</v>
      </c>
      <c r="E442">
        <v>18580</v>
      </c>
      <c r="F442" t="s">
        <v>14</v>
      </c>
      <c r="G442" t="s">
        <v>6</v>
      </c>
      <c r="H442" t="s">
        <v>6</v>
      </c>
      <c r="I442">
        <v>192</v>
      </c>
      <c r="J442">
        <v>0</v>
      </c>
      <c r="K442">
        <v>-26905</v>
      </c>
      <c r="L442">
        <v>-41919.49</v>
      </c>
      <c r="M442" s="16">
        <f t="shared" si="6"/>
        <v>-15014.489999999998</v>
      </c>
    </row>
    <row r="443" spans="1:13" x14ac:dyDescent="0.25">
      <c r="A443" s="18" t="s">
        <v>1274</v>
      </c>
      <c r="B443" t="s">
        <v>686</v>
      </c>
      <c r="C443" t="s">
        <v>19</v>
      </c>
      <c r="D443" t="s">
        <v>669</v>
      </c>
      <c r="E443">
        <v>12420</v>
      </c>
      <c r="F443" t="s">
        <v>12</v>
      </c>
      <c r="G443" t="s">
        <v>6</v>
      </c>
      <c r="H443" t="s">
        <v>6</v>
      </c>
      <c r="I443">
        <v>121</v>
      </c>
      <c r="J443">
        <v>0</v>
      </c>
      <c r="K443">
        <v>214625.77</v>
      </c>
      <c r="L443">
        <v>287095.02</v>
      </c>
      <c r="M443" s="16">
        <f t="shared" si="6"/>
        <v>72469.250000000029</v>
      </c>
    </row>
    <row r="444" spans="1:13" x14ac:dyDescent="0.25">
      <c r="A444" s="18" t="s">
        <v>1275</v>
      </c>
      <c r="B444" t="s">
        <v>687</v>
      </c>
      <c r="C444" t="s">
        <v>19</v>
      </c>
      <c r="D444" t="s">
        <v>669</v>
      </c>
      <c r="E444">
        <v>46340</v>
      </c>
      <c r="F444" t="s">
        <v>12</v>
      </c>
      <c r="G444" t="s">
        <v>6</v>
      </c>
      <c r="H444" t="s">
        <v>6</v>
      </c>
      <c r="I444">
        <v>157</v>
      </c>
      <c r="J444">
        <v>0</v>
      </c>
      <c r="K444">
        <v>303526.19199999998</v>
      </c>
      <c r="L444">
        <v>307420.163</v>
      </c>
      <c r="M444" s="16">
        <f t="shared" si="6"/>
        <v>3893.9710000000196</v>
      </c>
    </row>
    <row r="445" spans="1:13" x14ac:dyDescent="0.25">
      <c r="A445" s="18" t="s">
        <v>1276</v>
      </c>
      <c r="B445" t="s">
        <v>689</v>
      </c>
      <c r="C445" t="s">
        <v>19</v>
      </c>
      <c r="D445" t="s">
        <v>669</v>
      </c>
      <c r="E445">
        <v>12420</v>
      </c>
      <c r="F445" t="s">
        <v>12</v>
      </c>
      <c r="G445" t="s">
        <v>6</v>
      </c>
      <c r="H445" t="s">
        <v>6</v>
      </c>
      <c r="I445">
        <v>5</v>
      </c>
      <c r="J445">
        <v>0</v>
      </c>
      <c r="K445">
        <v>-15401.171</v>
      </c>
      <c r="L445">
        <v>-15401.171</v>
      </c>
      <c r="M445" s="16">
        <f t="shared" si="6"/>
        <v>0</v>
      </c>
    </row>
    <row r="446" spans="1:13" x14ac:dyDescent="0.25">
      <c r="A446" s="18" t="s">
        <v>1277</v>
      </c>
      <c r="B446" t="s">
        <v>690</v>
      </c>
      <c r="C446" t="s">
        <v>19</v>
      </c>
      <c r="D446" t="s">
        <v>669</v>
      </c>
      <c r="E446">
        <v>12420</v>
      </c>
      <c r="F446" t="s">
        <v>14</v>
      </c>
      <c r="G446" t="s">
        <v>6</v>
      </c>
      <c r="H446" t="s">
        <v>6</v>
      </c>
      <c r="I446">
        <v>113</v>
      </c>
      <c r="J446">
        <v>0</v>
      </c>
      <c r="K446">
        <v>195812.86</v>
      </c>
      <c r="L446">
        <v>197987.41</v>
      </c>
      <c r="M446" s="16">
        <f t="shared" si="6"/>
        <v>2174.5500000000175</v>
      </c>
    </row>
    <row r="447" spans="1:13" x14ac:dyDescent="0.25">
      <c r="A447" s="18" t="s">
        <v>1278</v>
      </c>
      <c r="B447" t="s">
        <v>691</v>
      </c>
      <c r="C447" t="s">
        <v>19</v>
      </c>
      <c r="D447" t="s">
        <v>669</v>
      </c>
      <c r="E447">
        <v>31180</v>
      </c>
      <c r="F447" t="s">
        <v>14</v>
      </c>
      <c r="G447" t="s">
        <v>6</v>
      </c>
      <c r="H447" t="s">
        <v>6</v>
      </c>
      <c r="I447">
        <v>200</v>
      </c>
      <c r="J447">
        <v>0</v>
      </c>
      <c r="K447">
        <v>447104.05099999998</v>
      </c>
      <c r="L447">
        <v>447104.05099999998</v>
      </c>
      <c r="M447" s="16">
        <f t="shared" si="6"/>
        <v>0</v>
      </c>
    </row>
    <row r="448" spans="1:13" x14ac:dyDescent="0.25">
      <c r="A448" s="18" t="s">
        <v>1279</v>
      </c>
      <c r="B448" t="s">
        <v>693</v>
      </c>
      <c r="C448" t="s">
        <v>149</v>
      </c>
      <c r="D448" t="s">
        <v>692</v>
      </c>
      <c r="E448">
        <v>39340</v>
      </c>
      <c r="F448" t="s">
        <v>8</v>
      </c>
      <c r="G448" t="s">
        <v>6</v>
      </c>
      <c r="H448" t="s">
        <v>6</v>
      </c>
      <c r="I448">
        <v>168</v>
      </c>
      <c r="J448">
        <v>0</v>
      </c>
      <c r="K448">
        <v>64472.36</v>
      </c>
      <c r="L448">
        <v>57285.81</v>
      </c>
      <c r="M448" s="16">
        <f t="shared" si="6"/>
        <v>-7186.5500000000029</v>
      </c>
    </row>
    <row r="449" spans="1:13" x14ac:dyDescent="0.25">
      <c r="A449" s="18" t="s">
        <v>1280</v>
      </c>
      <c r="B449" t="s">
        <v>694</v>
      </c>
      <c r="C449" t="s">
        <v>149</v>
      </c>
      <c r="D449" t="s">
        <v>692</v>
      </c>
      <c r="E449">
        <v>36260</v>
      </c>
      <c r="F449" t="s">
        <v>8</v>
      </c>
      <c r="G449" t="s">
        <v>6</v>
      </c>
      <c r="H449" t="s">
        <v>6</v>
      </c>
      <c r="I449">
        <v>260</v>
      </c>
      <c r="J449">
        <v>0</v>
      </c>
      <c r="K449">
        <v>36943.56</v>
      </c>
      <c r="L449">
        <v>27421.84</v>
      </c>
      <c r="M449" s="16">
        <f t="shared" si="6"/>
        <v>-9521.7199999999975</v>
      </c>
    </row>
    <row r="450" spans="1:13" x14ac:dyDescent="0.25">
      <c r="A450" s="18" t="s">
        <v>1281</v>
      </c>
      <c r="B450" t="s">
        <v>696</v>
      </c>
      <c r="C450" t="s">
        <v>149</v>
      </c>
      <c r="D450" t="s">
        <v>692</v>
      </c>
      <c r="E450">
        <v>39340</v>
      </c>
      <c r="F450" t="s">
        <v>12</v>
      </c>
      <c r="G450" t="s">
        <v>6</v>
      </c>
      <c r="H450" t="s">
        <v>6</v>
      </c>
      <c r="I450">
        <v>82</v>
      </c>
      <c r="J450">
        <v>0</v>
      </c>
      <c r="K450">
        <v>-104059.78</v>
      </c>
      <c r="L450">
        <v>-134900.21</v>
      </c>
      <c r="M450" s="16">
        <f t="shared" si="6"/>
        <v>-30840.429999999993</v>
      </c>
    </row>
    <row r="451" spans="1:13" x14ac:dyDescent="0.25">
      <c r="A451" s="18" t="s">
        <v>1282</v>
      </c>
      <c r="B451" t="s">
        <v>698</v>
      </c>
      <c r="C451" t="s">
        <v>149</v>
      </c>
      <c r="D451" t="s">
        <v>692</v>
      </c>
      <c r="E451">
        <v>39340</v>
      </c>
      <c r="F451" t="s">
        <v>8</v>
      </c>
      <c r="G451" t="s">
        <v>6</v>
      </c>
      <c r="H451" t="s">
        <v>6</v>
      </c>
      <c r="I451">
        <v>34</v>
      </c>
      <c r="J451">
        <v>0</v>
      </c>
      <c r="K451">
        <v>76050.25</v>
      </c>
      <c r="L451">
        <v>70403.94</v>
      </c>
      <c r="M451" s="16">
        <f t="shared" si="6"/>
        <v>-5646.3099999999977</v>
      </c>
    </row>
    <row r="452" spans="1:13" x14ac:dyDescent="0.25">
      <c r="A452" s="18" t="s">
        <v>1283</v>
      </c>
      <c r="B452" t="s">
        <v>700</v>
      </c>
      <c r="C452" t="s">
        <v>149</v>
      </c>
      <c r="D452" t="s">
        <v>692</v>
      </c>
      <c r="E452">
        <v>36260</v>
      </c>
      <c r="F452" t="s">
        <v>9</v>
      </c>
      <c r="G452" t="s">
        <v>6</v>
      </c>
      <c r="H452" t="s">
        <v>6</v>
      </c>
      <c r="I452">
        <v>59</v>
      </c>
      <c r="J452">
        <v>0</v>
      </c>
      <c r="K452">
        <v>-821.44</v>
      </c>
      <c r="L452">
        <v>-1421.35</v>
      </c>
      <c r="M452" s="16">
        <f t="shared" si="6"/>
        <v>-599.90999999999985</v>
      </c>
    </row>
    <row r="453" spans="1:13" x14ac:dyDescent="0.25">
      <c r="A453" s="18" t="s">
        <v>1284</v>
      </c>
      <c r="B453" t="s">
        <v>701</v>
      </c>
      <c r="C453" t="s">
        <v>149</v>
      </c>
      <c r="D453" t="s">
        <v>692</v>
      </c>
      <c r="E453">
        <v>36260</v>
      </c>
      <c r="F453" t="s">
        <v>14</v>
      </c>
      <c r="G453" t="s">
        <v>6</v>
      </c>
      <c r="H453" t="s">
        <v>6</v>
      </c>
      <c r="I453">
        <v>191</v>
      </c>
      <c r="J453">
        <v>0</v>
      </c>
      <c r="K453">
        <v>76384.33</v>
      </c>
      <c r="L453">
        <v>59844.74</v>
      </c>
      <c r="M453" s="16">
        <f t="shared" si="6"/>
        <v>-16539.590000000004</v>
      </c>
    </row>
    <row r="454" spans="1:13" x14ac:dyDescent="0.25">
      <c r="A454" s="18" t="s">
        <v>1285</v>
      </c>
      <c r="B454" t="s">
        <v>702</v>
      </c>
      <c r="C454" t="s">
        <v>149</v>
      </c>
      <c r="D454" t="s">
        <v>692</v>
      </c>
      <c r="E454">
        <v>39340</v>
      </c>
      <c r="F454" t="s">
        <v>14</v>
      </c>
      <c r="G454" t="s">
        <v>6</v>
      </c>
      <c r="H454" t="s">
        <v>6</v>
      </c>
      <c r="I454">
        <v>41</v>
      </c>
      <c r="J454">
        <v>0</v>
      </c>
      <c r="K454">
        <v>-43553.91</v>
      </c>
      <c r="L454">
        <v>-45755.8</v>
      </c>
      <c r="M454" s="16">
        <f t="shared" ref="M454:M475" si="7">L454-K454</f>
        <v>-2201.8899999999994</v>
      </c>
    </row>
    <row r="455" spans="1:13" x14ac:dyDescent="0.25">
      <c r="A455" s="18" t="s">
        <v>1286</v>
      </c>
      <c r="B455" t="s">
        <v>707</v>
      </c>
      <c r="C455" t="s">
        <v>23</v>
      </c>
      <c r="D455" t="s">
        <v>705</v>
      </c>
      <c r="E455">
        <v>42660</v>
      </c>
      <c r="F455" t="s">
        <v>14</v>
      </c>
      <c r="G455" t="s">
        <v>6</v>
      </c>
      <c r="H455" t="s">
        <v>6</v>
      </c>
      <c r="I455">
        <v>355</v>
      </c>
      <c r="J455">
        <v>0</v>
      </c>
      <c r="K455">
        <v>751667.48</v>
      </c>
      <c r="L455">
        <v>751768.59</v>
      </c>
      <c r="M455" s="16">
        <f t="shared" si="7"/>
        <v>101.10999999998603</v>
      </c>
    </row>
    <row r="456" spans="1:13" x14ac:dyDescent="0.25">
      <c r="A456" s="18" t="s">
        <v>1287</v>
      </c>
      <c r="B456" t="s">
        <v>710</v>
      </c>
      <c r="C456" t="s">
        <v>23</v>
      </c>
      <c r="D456" t="s">
        <v>705</v>
      </c>
      <c r="E456">
        <v>42660</v>
      </c>
      <c r="F456" t="s">
        <v>12</v>
      </c>
      <c r="G456" t="s">
        <v>6</v>
      </c>
      <c r="H456" t="s">
        <v>6</v>
      </c>
      <c r="I456">
        <v>264</v>
      </c>
      <c r="J456">
        <v>0</v>
      </c>
      <c r="K456">
        <v>281494.23</v>
      </c>
      <c r="L456">
        <v>295072.87</v>
      </c>
      <c r="M456" s="16">
        <f t="shared" si="7"/>
        <v>13578.640000000014</v>
      </c>
    </row>
    <row r="457" spans="1:13" x14ac:dyDescent="0.25">
      <c r="A457" s="18" t="s">
        <v>1288</v>
      </c>
      <c r="B457" t="s">
        <v>712</v>
      </c>
      <c r="C457" t="s">
        <v>23</v>
      </c>
      <c r="D457" t="s">
        <v>705</v>
      </c>
      <c r="E457">
        <v>42660</v>
      </c>
      <c r="F457" t="s">
        <v>12</v>
      </c>
      <c r="G457" t="s">
        <v>6</v>
      </c>
      <c r="H457" t="s">
        <v>6</v>
      </c>
      <c r="I457">
        <v>105</v>
      </c>
      <c r="J457">
        <v>0</v>
      </c>
      <c r="K457">
        <v>244045.50099999999</v>
      </c>
      <c r="L457">
        <v>263617.44799999997</v>
      </c>
      <c r="M457" s="16">
        <f t="shared" si="7"/>
        <v>19571.946999999986</v>
      </c>
    </row>
    <row r="458" spans="1:13" x14ac:dyDescent="0.25">
      <c r="A458" s="18" t="s">
        <v>1289</v>
      </c>
      <c r="B458" t="s">
        <v>713</v>
      </c>
      <c r="C458" t="s">
        <v>23</v>
      </c>
      <c r="D458" t="s">
        <v>705</v>
      </c>
      <c r="E458">
        <v>42660</v>
      </c>
      <c r="F458" t="s">
        <v>12</v>
      </c>
      <c r="G458" t="s">
        <v>6</v>
      </c>
      <c r="H458" t="s">
        <v>6</v>
      </c>
      <c r="I458">
        <v>113</v>
      </c>
      <c r="J458">
        <v>0</v>
      </c>
      <c r="K458">
        <v>325540.06</v>
      </c>
      <c r="L458">
        <v>325540.06</v>
      </c>
      <c r="M458" s="16">
        <f t="shared" si="7"/>
        <v>0</v>
      </c>
    </row>
    <row r="459" spans="1:13" x14ac:dyDescent="0.25">
      <c r="A459" s="18" t="s">
        <v>1290</v>
      </c>
      <c r="B459" t="s">
        <v>160</v>
      </c>
      <c r="C459" t="s">
        <v>23</v>
      </c>
      <c r="D459" t="s">
        <v>705</v>
      </c>
      <c r="E459">
        <v>42660</v>
      </c>
      <c r="F459" t="s">
        <v>12</v>
      </c>
      <c r="G459" t="s">
        <v>6</v>
      </c>
      <c r="H459" t="s">
        <v>6</v>
      </c>
      <c r="I459">
        <v>886</v>
      </c>
      <c r="J459">
        <v>0</v>
      </c>
      <c r="K459">
        <v>1179193.46</v>
      </c>
      <c r="L459">
        <v>1159739.24</v>
      </c>
      <c r="M459" s="16">
        <f t="shared" si="7"/>
        <v>-19454.219999999972</v>
      </c>
    </row>
    <row r="460" spans="1:13" x14ac:dyDescent="0.25">
      <c r="A460" s="18" t="s">
        <v>1291</v>
      </c>
      <c r="B460" t="s">
        <v>724</v>
      </c>
      <c r="C460" t="s">
        <v>23</v>
      </c>
      <c r="D460" t="s">
        <v>705</v>
      </c>
      <c r="E460">
        <v>38900</v>
      </c>
      <c r="F460" t="s">
        <v>14</v>
      </c>
      <c r="G460" t="s">
        <v>6</v>
      </c>
      <c r="H460" t="s">
        <v>6</v>
      </c>
      <c r="I460">
        <v>63</v>
      </c>
      <c r="J460">
        <v>0</v>
      </c>
      <c r="K460">
        <v>151642.48000000001</v>
      </c>
      <c r="L460">
        <v>158638.95300000001</v>
      </c>
      <c r="M460" s="16">
        <f t="shared" si="7"/>
        <v>6996.4729999999981</v>
      </c>
    </row>
    <row r="461" spans="1:13" x14ac:dyDescent="0.25">
      <c r="A461" s="18" t="s">
        <v>1292</v>
      </c>
      <c r="B461" t="s">
        <v>577</v>
      </c>
      <c r="C461" t="s">
        <v>23</v>
      </c>
      <c r="D461" t="s">
        <v>705</v>
      </c>
      <c r="E461">
        <v>42660</v>
      </c>
      <c r="F461" t="s">
        <v>14</v>
      </c>
      <c r="G461" t="s">
        <v>6</v>
      </c>
      <c r="H461" t="s">
        <v>6</v>
      </c>
      <c r="I461">
        <v>246</v>
      </c>
      <c r="J461">
        <v>0</v>
      </c>
      <c r="K461">
        <v>411924.57</v>
      </c>
      <c r="L461">
        <v>421662.39</v>
      </c>
      <c r="M461" s="16">
        <f t="shared" si="7"/>
        <v>9737.820000000007</v>
      </c>
    </row>
    <row r="462" spans="1:13" x14ac:dyDescent="0.25">
      <c r="A462" s="18" t="s">
        <v>1293</v>
      </c>
      <c r="B462" t="s">
        <v>725</v>
      </c>
      <c r="C462" t="s">
        <v>23</v>
      </c>
      <c r="D462" t="s">
        <v>705</v>
      </c>
      <c r="E462">
        <v>42660</v>
      </c>
      <c r="F462" t="s">
        <v>8</v>
      </c>
      <c r="G462" t="s">
        <v>6</v>
      </c>
      <c r="H462" t="s">
        <v>6</v>
      </c>
      <c r="I462">
        <v>126</v>
      </c>
      <c r="J462">
        <v>0</v>
      </c>
      <c r="K462">
        <v>-140788.13</v>
      </c>
      <c r="L462">
        <v>-188893.95</v>
      </c>
      <c r="M462" s="16">
        <f t="shared" si="7"/>
        <v>-48105.820000000007</v>
      </c>
    </row>
    <row r="463" spans="1:13" x14ac:dyDescent="0.25">
      <c r="A463" s="18" t="s">
        <v>1294</v>
      </c>
      <c r="B463" t="s">
        <v>729</v>
      </c>
      <c r="C463" t="s">
        <v>276</v>
      </c>
      <c r="D463" t="s">
        <v>726</v>
      </c>
      <c r="E463">
        <v>31540</v>
      </c>
      <c r="F463" t="s">
        <v>12</v>
      </c>
      <c r="G463" t="s">
        <v>6</v>
      </c>
      <c r="H463" t="s">
        <v>6</v>
      </c>
      <c r="I463">
        <v>69</v>
      </c>
      <c r="J463">
        <v>0</v>
      </c>
      <c r="K463">
        <v>171295.14499999999</v>
      </c>
      <c r="L463">
        <v>171295.14499999999</v>
      </c>
      <c r="M463" s="16">
        <f t="shared" si="7"/>
        <v>0</v>
      </c>
    </row>
    <row r="464" spans="1:13" x14ac:dyDescent="0.25">
      <c r="A464" s="18" t="s">
        <v>1295</v>
      </c>
      <c r="B464" t="s">
        <v>278</v>
      </c>
      <c r="C464" t="s">
        <v>276</v>
      </c>
      <c r="D464" t="s">
        <v>726</v>
      </c>
      <c r="E464">
        <v>31540</v>
      </c>
      <c r="F464" t="s">
        <v>12</v>
      </c>
      <c r="G464" t="s">
        <v>6</v>
      </c>
      <c r="H464" t="s">
        <v>6</v>
      </c>
      <c r="I464">
        <v>320</v>
      </c>
      <c r="J464">
        <v>0</v>
      </c>
      <c r="K464">
        <v>678149.92</v>
      </c>
      <c r="L464">
        <v>667902.22</v>
      </c>
      <c r="M464" s="16">
        <f t="shared" si="7"/>
        <v>-10247.70000000007</v>
      </c>
    </row>
    <row r="465" spans="1:13" x14ac:dyDescent="0.25">
      <c r="A465" s="18" t="s">
        <v>1296</v>
      </c>
      <c r="B465" t="s">
        <v>742</v>
      </c>
      <c r="C465" t="s">
        <v>276</v>
      </c>
      <c r="D465" t="s">
        <v>726</v>
      </c>
      <c r="E465">
        <v>33340</v>
      </c>
      <c r="F465" t="s">
        <v>14</v>
      </c>
      <c r="G465" t="s">
        <v>6</v>
      </c>
      <c r="H465" t="s">
        <v>6</v>
      </c>
      <c r="I465">
        <v>286</v>
      </c>
      <c r="J465">
        <v>0</v>
      </c>
      <c r="K465">
        <v>590858.18099999998</v>
      </c>
      <c r="L465">
        <v>590858.18099999998</v>
      </c>
      <c r="M465" s="16">
        <f t="shared" si="7"/>
        <v>0</v>
      </c>
    </row>
    <row r="466" spans="1:13" x14ac:dyDescent="0.25">
      <c r="A466" s="18" t="s">
        <v>1297</v>
      </c>
      <c r="B466" t="s">
        <v>744</v>
      </c>
      <c r="C466" t="s">
        <v>276</v>
      </c>
      <c r="D466" t="s">
        <v>726</v>
      </c>
      <c r="E466">
        <v>33340</v>
      </c>
      <c r="F466" t="s">
        <v>14</v>
      </c>
      <c r="G466" t="s">
        <v>6</v>
      </c>
      <c r="H466" t="s">
        <v>6</v>
      </c>
      <c r="I466">
        <v>267</v>
      </c>
      <c r="J466">
        <v>0</v>
      </c>
      <c r="K466">
        <v>351650.83</v>
      </c>
      <c r="L466">
        <v>329257.17</v>
      </c>
      <c r="M466" s="16">
        <f t="shared" si="7"/>
        <v>-22393.660000000033</v>
      </c>
    </row>
    <row r="467" spans="1:13" x14ac:dyDescent="0.25">
      <c r="A467" s="18" t="s">
        <v>1298</v>
      </c>
      <c r="B467" t="s">
        <v>745</v>
      </c>
      <c r="C467" t="s">
        <v>276</v>
      </c>
      <c r="D467" t="s">
        <v>726</v>
      </c>
      <c r="E467">
        <v>33340</v>
      </c>
      <c r="F467" t="s">
        <v>14</v>
      </c>
      <c r="G467" t="s">
        <v>6</v>
      </c>
      <c r="H467" t="s">
        <v>6</v>
      </c>
      <c r="I467">
        <v>82</v>
      </c>
      <c r="J467">
        <v>0</v>
      </c>
      <c r="K467">
        <v>-51185.13</v>
      </c>
      <c r="L467">
        <v>-53160.37</v>
      </c>
      <c r="M467" s="16">
        <f t="shared" si="7"/>
        <v>-1975.2400000000052</v>
      </c>
    </row>
    <row r="468" spans="1:13" x14ac:dyDescent="0.25">
      <c r="A468" s="18" t="s">
        <v>1299</v>
      </c>
      <c r="B468" t="s">
        <v>745</v>
      </c>
      <c r="C468" t="s">
        <v>276</v>
      </c>
      <c r="D468" t="s">
        <v>726</v>
      </c>
      <c r="E468">
        <v>33340</v>
      </c>
      <c r="F468" t="s">
        <v>14</v>
      </c>
      <c r="G468" t="s">
        <v>6</v>
      </c>
      <c r="H468" t="s">
        <v>6</v>
      </c>
      <c r="I468">
        <v>233</v>
      </c>
      <c r="J468">
        <v>0</v>
      </c>
      <c r="K468">
        <v>334559.94</v>
      </c>
      <c r="L468">
        <v>327230.92</v>
      </c>
      <c r="M468" s="16">
        <f t="shared" si="7"/>
        <v>-7329.0200000000186</v>
      </c>
    </row>
    <row r="469" spans="1:13" x14ac:dyDescent="0.25">
      <c r="A469" s="18" t="s">
        <v>1300</v>
      </c>
      <c r="B469" t="s">
        <v>746</v>
      </c>
      <c r="C469" t="s">
        <v>19</v>
      </c>
      <c r="D469" t="s">
        <v>669</v>
      </c>
      <c r="E469">
        <v>12420</v>
      </c>
      <c r="F469" t="s">
        <v>12</v>
      </c>
      <c r="G469" t="s">
        <v>6</v>
      </c>
      <c r="H469" t="s">
        <v>6</v>
      </c>
      <c r="I469">
        <v>158</v>
      </c>
      <c r="J469">
        <v>0</v>
      </c>
      <c r="K469">
        <v>282601.65999999997</v>
      </c>
      <c r="L469">
        <v>276877.52</v>
      </c>
      <c r="M469" s="16">
        <f t="shared" si="7"/>
        <v>-5724.1399999999558</v>
      </c>
    </row>
    <row r="470" spans="1:13" x14ac:dyDescent="0.25">
      <c r="A470" s="18" t="s">
        <v>1301</v>
      </c>
      <c r="B470" t="s">
        <v>747</v>
      </c>
      <c r="C470" t="s">
        <v>19</v>
      </c>
      <c r="D470" t="s">
        <v>669</v>
      </c>
      <c r="E470">
        <v>12420</v>
      </c>
      <c r="F470" t="s">
        <v>14</v>
      </c>
      <c r="G470" t="s">
        <v>6</v>
      </c>
      <c r="H470" t="s">
        <v>6</v>
      </c>
      <c r="I470">
        <v>109</v>
      </c>
      <c r="J470">
        <v>0</v>
      </c>
      <c r="K470">
        <v>13658.48</v>
      </c>
      <c r="L470">
        <v>8687.5</v>
      </c>
      <c r="M470" s="16">
        <f t="shared" si="7"/>
        <v>-4970.9799999999996</v>
      </c>
    </row>
    <row r="471" spans="1:13" x14ac:dyDescent="0.25">
      <c r="A471" s="18" t="s">
        <v>1302</v>
      </c>
      <c r="B471" t="s">
        <v>748</v>
      </c>
      <c r="C471" t="s">
        <v>19</v>
      </c>
      <c r="D471" t="s">
        <v>669</v>
      </c>
      <c r="E471">
        <v>12420</v>
      </c>
      <c r="F471" t="s">
        <v>12</v>
      </c>
      <c r="G471" t="s">
        <v>6</v>
      </c>
      <c r="H471" t="s">
        <v>6</v>
      </c>
      <c r="I471">
        <v>19</v>
      </c>
      <c r="J471">
        <v>0</v>
      </c>
      <c r="K471">
        <v>66647.370999999999</v>
      </c>
      <c r="L471">
        <v>58073.302000000003</v>
      </c>
      <c r="M471" s="16">
        <f t="shared" si="7"/>
        <v>-8574.0689999999959</v>
      </c>
    </row>
    <row r="472" spans="1:13" x14ac:dyDescent="0.25">
      <c r="A472" s="18" t="s">
        <v>1303</v>
      </c>
      <c r="B472" t="s">
        <v>749</v>
      </c>
      <c r="C472" t="s">
        <v>19</v>
      </c>
      <c r="D472" t="s">
        <v>669</v>
      </c>
      <c r="E472">
        <v>12420</v>
      </c>
      <c r="F472" t="s">
        <v>9</v>
      </c>
      <c r="G472" t="s">
        <v>6</v>
      </c>
      <c r="H472" t="s">
        <v>6</v>
      </c>
      <c r="I472">
        <v>55</v>
      </c>
      <c r="J472">
        <v>0</v>
      </c>
      <c r="K472">
        <v>0</v>
      </c>
      <c r="L472">
        <v>0</v>
      </c>
      <c r="M472" s="16">
        <f t="shared" si="7"/>
        <v>0</v>
      </c>
    </row>
    <row r="473" spans="1:13" x14ac:dyDescent="0.25">
      <c r="A473" s="18" t="s">
        <v>1304</v>
      </c>
      <c r="B473" t="s">
        <v>750</v>
      </c>
      <c r="C473" t="s">
        <v>19</v>
      </c>
      <c r="D473" t="s">
        <v>669</v>
      </c>
      <c r="E473">
        <v>12420</v>
      </c>
      <c r="F473" t="s">
        <v>12</v>
      </c>
      <c r="G473" t="s">
        <v>6</v>
      </c>
      <c r="H473" t="s">
        <v>6</v>
      </c>
      <c r="I473">
        <v>20</v>
      </c>
      <c r="J473">
        <v>0</v>
      </c>
      <c r="K473">
        <v>45894.720000000001</v>
      </c>
      <c r="L473">
        <v>65951.600000000006</v>
      </c>
      <c r="M473" s="16">
        <f t="shared" si="7"/>
        <v>20056.880000000005</v>
      </c>
    </row>
    <row r="474" spans="1:13" x14ac:dyDescent="0.25">
      <c r="A474" s="18" t="s">
        <v>1305</v>
      </c>
      <c r="B474" t="s">
        <v>751</v>
      </c>
      <c r="C474" t="s">
        <v>19</v>
      </c>
      <c r="D474" t="s">
        <v>669</v>
      </c>
      <c r="E474">
        <v>18580</v>
      </c>
      <c r="F474" t="s">
        <v>12</v>
      </c>
      <c r="G474" t="s">
        <v>6</v>
      </c>
      <c r="H474" t="s">
        <v>6</v>
      </c>
      <c r="I474">
        <v>133</v>
      </c>
      <c r="J474">
        <v>0</v>
      </c>
      <c r="K474">
        <v>291795.10600000003</v>
      </c>
      <c r="L474">
        <v>291795.10600000003</v>
      </c>
      <c r="M474" s="16">
        <f t="shared" si="7"/>
        <v>0</v>
      </c>
    </row>
    <row r="475" spans="1:13" ht="13.2" thickBot="1" x14ac:dyDescent="0.3">
      <c r="A475" s="18" t="s">
        <v>1306</v>
      </c>
      <c r="B475" t="s">
        <v>752</v>
      </c>
      <c r="C475" t="s">
        <v>19</v>
      </c>
      <c r="D475" t="s">
        <v>669</v>
      </c>
      <c r="E475">
        <v>28660</v>
      </c>
      <c r="F475" t="s">
        <v>12</v>
      </c>
      <c r="G475" t="s">
        <v>6</v>
      </c>
      <c r="H475" t="s">
        <v>6</v>
      </c>
      <c r="I475">
        <v>50</v>
      </c>
      <c r="J475">
        <v>0</v>
      </c>
      <c r="K475">
        <v>127108.058</v>
      </c>
      <c r="L475">
        <v>127108.058</v>
      </c>
      <c r="M475" s="16">
        <f t="shared" si="7"/>
        <v>0</v>
      </c>
    </row>
    <row r="476" spans="1:13" ht="13.2" thickBot="1" x14ac:dyDescent="0.3">
      <c r="A476" s="4"/>
      <c r="B476" s="4"/>
      <c r="C476" s="4"/>
      <c r="D476" s="4"/>
      <c r="E476" s="4"/>
      <c r="F476" s="4"/>
      <c r="G476" s="13"/>
      <c r="H476" s="7" t="s">
        <v>762</v>
      </c>
      <c r="I476" s="12">
        <f>SUM(I5:I475)</f>
        <v>65212</v>
      </c>
      <c r="J476" s="12">
        <f t="shared" ref="J476:M476" si="8">SUM(J5:J475)</f>
        <v>187</v>
      </c>
      <c r="K476" s="12">
        <f t="shared" si="8"/>
        <v>64874090.359999992</v>
      </c>
      <c r="L476" s="12">
        <f t="shared" si="8"/>
        <v>60985763.950704046</v>
      </c>
      <c r="M476" s="19">
        <f t="shared" si="8"/>
        <v>-3888326.4092960008</v>
      </c>
    </row>
    <row r="477" spans="1:13" ht="25.8" thickBot="1" x14ac:dyDescent="0.3">
      <c r="A477" s="13"/>
      <c r="B477" s="13"/>
      <c r="C477" s="13"/>
      <c r="D477" s="13"/>
      <c r="E477" s="13"/>
      <c r="F477" s="13"/>
      <c r="G477" s="4" t="s">
        <v>759</v>
      </c>
      <c r="H477" s="10" t="s">
        <v>763</v>
      </c>
      <c r="I477" s="11">
        <f>L476/I476</f>
        <v>935.19235647893095</v>
      </c>
      <c r="J477" s="4"/>
      <c r="K477" s="4"/>
      <c r="L477" s="4"/>
      <c r="M477" s="13"/>
    </row>
    <row r="478" spans="1:13" ht="14.4" x14ac:dyDescent="0.3">
      <c r="A478" s="3" t="s">
        <v>760</v>
      </c>
      <c r="G478" s="3"/>
    </row>
    <row r="479" spans="1:13" ht="14.4" x14ac:dyDescent="0.3">
      <c r="A479" s="3" t="s">
        <v>1342</v>
      </c>
      <c r="G479" s="3"/>
    </row>
    <row r="480" spans="1:13" x14ac:dyDescent="0.25">
      <c r="A480" s="14"/>
      <c r="K480" s="5"/>
    </row>
    <row r="481" spans="1:11" x14ac:dyDescent="0.25">
      <c r="A481" s="14"/>
      <c r="K481" s="5"/>
    </row>
    <row r="482" spans="1:11" x14ac:dyDescent="0.25">
      <c r="A482" s="14"/>
      <c r="K482" s="5"/>
    </row>
  </sheetData>
  <pageMargins left="0.75" right="0.75" top="1" bottom="1" header="0.5" footer="0.5"/>
  <pageSetup scale="26" orientation="portrait" r:id="rId1"/>
  <headerFooter alignWithMargins="0">
    <oddHeader>&amp;A</oddHeader>
    <oddFooter>Page &amp;P</oddFooter>
  </headerFooter>
  <ignoredErrors>
    <ignoredError sqref="A5:A47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CBE7-077F-4997-B0F7-E66EDF8448E9}">
  <dimension ref="A1:M505"/>
  <sheetViews>
    <sheetView tabSelected="1" zoomScaleNormal="100" workbookViewId="0"/>
  </sheetViews>
  <sheetFormatPr defaultRowHeight="12.6" x14ac:dyDescent="0.25"/>
  <cols>
    <col min="1" max="1" width="9.44140625" customWidth="1"/>
    <col min="2" max="2" width="73" bestFit="1" customWidth="1"/>
    <col min="3" max="3" width="27.5546875" bestFit="1" customWidth="1"/>
    <col min="4" max="4" width="7.6640625" bestFit="1" customWidth="1"/>
    <col min="5" max="5" width="7.5546875" bestFit="1" customWidth="1"/>
    <col min="6" max="6" width="37" bestFit="1" customWidth="1"/>
    <col min="7" max="7" width="23" bestFit="1" customWidth="1"/>
    <col min="8" max="8" width="40.88671875" bestFit="1" customWidth="1"/>
    <col min="9" max="9" width="25.5546875" bestFit="1" customWidth="1"/>
    <col min="10" max="10" width="47" bestFit="1" customWidth="1"/>
    <col min="11" max="11" width="48.33203125" bestFit="1" customWidth="1"/>
    <col min="12" max="12" width="20.109375" customWidth="1"/>
    <col min="13" max="13" width="33.6640625" customWidth="1"/>
  </cols>
  <sheetData>
    <row r="1" spans="1:13" ht="14.4" x14ac:dyDescent="0.3">
      <c r="A1" s="2" t="s">
        <v>1341</v>
      </c>
    </row>
    <row r="2" spans="1:13" ht="14.4" x14ac:dyDescent="0.3">
      <c r="A2" s="2" t="s">
        <v>1339</v>
      </c>
    </row>
    <row r="3" spans="1:13" ht="14.4" x14ac:dyDescent="0.3">
      <c r="A3" s="2" t="s">
        <v>1330</v>
      </c>
    </row>
    <row r="4" spans="1:13" s="1" customFormat="1" ht="103.5" customHeight="1" x14ac:dyDescent="0.25">
      <c r="A4" s="1" t="s">
        <v>1</v>
      </c>
      <c r="B4" s="1" t="s">
        <v>4</v>
      </c>
      <c r="C4" s="1" t="s">
        <v>3</v>
      </c>
      <c r="D4" s="1" t="s">
        <v>0</v>
      </c>
      <c r="E4" s="1" t="s">
        <v>2</v>
      </c>
      <c r="F4" s="1" t="s">
        <v>830</v>
      </c>
      <c r="G4" s="1" t="s">
        <v>831</v>
      </c>
      <c r="H4" s="1" t="s">
        <v>832</v>
      </c>
      <c r="I4" s="1" t="s">
        <v>833</v>
      </c>
      <c r="J4" s="1" t="s">
        <v>834</v>
      </c>
      <c r="K4" s="1" t="s">
        <v>835</v>
      </c>
      <c r="L4" s="1" t="s">
        <v>836</v>
      </c>
      <c r="M4" s="1" t="s">
        <v>837</v>
      </c>
    </row>
    <row r="5" spans="1:13" x14ac:dyDescent="0.25">
      <c r="A5" s="18" t="s">
        <v>838</v>
      </c>
      <c r="B5" t="s">
        <v>11</v>
      </c>
      <c r="C5" t="s">
        <v>7</v>
      </c>
      <c r="D5" t="s">
        <v>5</v>
      </c>
      <c r="E5">
        <v>20020</v>
      </c>
      <c r="F5" t="s">
        <v>14</v>
      </c>
      <c r="G5" t="s">
        <v>10</v>
      </c>
      <c r="H5" t="s">
        <v>6</v>
      </c>
      <c r="I5">
        <v>110</v>
      </c>
      <c r="J5">
        <v>0</v>
      </c>
      <c r="K5" s="17">
        <v>-134267.18150000001</v>
      </c>
      <c r="L5" s="17">
        <v>-134267.18150000001</v>
      </c>
      <c r="M5" s="17">
        <f>L5-K5</f>
        <v>0</v>
      </c>
    </row>
    <row r="6" spans="1:13" x14ac:dyDescent="0.25">
      <c r="A6" s="18" t="s">
        <v>839</v>
      </c>
      <c r="B6" t="s">
        <v>13</v>
      </c>
      <c r="C6" t="s">
        <v>7</v>
      </c>
      <c r="D6" t="s">
        <v>5</v>
      </c>
      <c r="E6">
        <v>33860</v>
      </c>
      <c r="F6" t="s">
        <v>14</v>
      </c>
      <c r="G6" t="s">
        <v>6</v>
      </c>
      <c r="H6" t="s">
        <v>6</v>
      </c>
      <c r="I6">
        <v>224</v>
      </c>
      <c r="J6">
        <v>0</v>
      </c>
      <c r="K6" s="17">
        <v>604518.44999999995</v>
      </c>
      <c r="L6" s="17">
        <v>583742.18999999994</v>
      </c>
      <c r="M6" s="17">
        <f t="shared" ref="M6:M69" si="0">L6-K6</f>
        <v>-20776.260000000009</v>
      </c>
    </row>
    <row r="7" spans="1:13" x14ac:dyDescent="0.25">
      <c r="A7" s="18" t="s">
        <v>840</v>
      </c>
      <c r="B7" t="s">
        <v>16</v>
      </c>
      <c r="C7" t="s">
        <v>7</v>
      </c>
      <c r="D7" t="s">
        <v>5</v>
      </c>
      <c r="E7">
        <v>20020</v>
      </c>
      <c r="F7" t="s">
        <v>8</v>
      </c>
      <c r="G7" t="s">
        <v>10</v>
      </c>
      <c r="H7" t="s">
        <v>6</v>
      </c>
      <c r="I7">
        <v>249</v>
      </c>
      <c r="J7">
        <v>0</v>
      </c>
      <c r="K7" s="17">
        <v>502586.98</v>
      </c>
      <c r="L7" s="17">
        <v>471677.93</v>
      </c>
      <c r="M7" s="17">
        <f t="shared" si="0"/>
        <v>-30909.049999999988</v>
      </c>
    </row>
    <row r="8" spans="1:13" x14ac:dyDescent="0.25">
      <c r="A8" s="18" t="s">
        <v>841</v>
      </c>
      <c r="B8" t="s">
        <v>17</v>
      </c>
      <c r="C8" t="s">
        <v>7</v>
      </c>
      <c r="D8" t="s">
        <v>5</v>
      </c>
      <c r="E8">
        <v>46220</v>
      </c>
      <c r="F8" t="s">
        <v>9</v>
      </c>
      <c r="G8" t="s">
        <v>10</v>
      </c>
      <c r="H8" t="s">
        <v>6</v>
      </c>
      <c r="I8">
        <v>313</v>
      </c>
      <c r="J8">
        <v>0</v>
      </c>
      <c r="K8" s="17">
        <v>-53561.81</v>
      </c>
      <c r="L8" s="17">
        <v>-92127.17</v>
      </c>
      <c r="M8" s="17">
        <f t="shared" si="0"/>
        <v>-38565.360000000001</v>
      </c>
    </row>
    <row r="9" spans="1:13" x14ac:dyDescent="0.25">
      <c r="A9" s="18" t="s">
        <v>842</v>
      </c>
      <c r="B9" t="s">
        <v>20</v>
      </c>
      <c r="C9" t="s">
        <v>19</v>
      </c>
      <c r="D9" t="s">
        <v>18</v>
      </c>
      <c r="E9">
        <v>26300</v>
      </c>
      <c r="F9" t="s">
        <v>12</v>
      </c>
      <c r="G9" t="s">
        <v>10</v>
      </c>
      <c r="H9" t="s">
        <v>6</v>
      </c>
      <c r="I9">
        <v>139</v>
      </c>
      <c r="J9">
        <v>0</v>
      </c>
      <c r="K9" s="17">
        <v>282161.45</v>
      </c>
      <c r="L9" s="17">
        <v>274093.58</v>
      </c>
      <c r="M9" s="17">
        <f t="shared" si="0"/>
        <v>-8067.8699999999953</v>
      </c>
    </row>
    <row r="10" spans="1:13" x14ac:dyDescent="0.25">
      <c r="A10" s="18" t="s">
        <v>843</v>
      </c>
      <c r="B10" t="s">
        <v>21</v>
      </c>
      <c r="C10" t="s">
        <v>19</v>
      </c>
      <c r="D10" t="s">
        <v>18</v>
      </c>
      <c r="E10">
        <v>26300</v>
      </c>
      <c r="F10" t="s">
        <v>9</v>
      </c>
      <c r="G10" t="s">
        <v>10</v>
      </c>
      <c r="H10" t="s">
        <v>6</v>
      </c>
      <c r="I10">
        <v>81</v>
      </c>
      <c r="J10">
        <v>0</v>
      </c>
      <c r="K10" s="17">
        <v>-94893.51</v>
      </c>
      <c r="L10" s="17">
        <v>-95852.46</v>
      </c>
      <c r="M10" s="17">
        <f t="shared" si="0"/>
        <v>-958.95000000001164</v>
      </c>
    </row>
    <row r="11" spans="1:13" x14ac:dyDescent="0.25">
      <c r="A11" s="18" t="s">
        <v>845</v>
      </c>
      <c r="B11" t="s">
        <v>31</v>
      </c>
      <c r="C11" t="s">
        <v>23</v>
      </c>
      <c r="D11" t="s">
        <v>22</v>
      </c>
      <c r="E11">
        <v>31080</v>
      </c>
      <c r="F11" t="s">
        <v>8</v>
      </c>
      <c r="G11" t="s">
        <v>6</v>
      </c>
      <c r="H11" t="s">
        <v>10</v>
      </c>
      <c r="I11">
        <v>55</v>
      </c>
      <c r="J11">
        <v>3</v>
      </c>
      <c r="K11" s="17">
        <v>-147766.88</v>
      </c>
      <c r="L11" s="17">
        <v>-168478.31</v>
      </c>
      <c r="M11" s="17">
        <f t="shared" si="0"/>
        <v>-20711.429999999993</v>
      </c>
    </row>
    <row r="12" spans="1:13" x14ac:dyDescent="0.25">
      <c r="A12" s="18" t="s">
        <v>846</v>
      </c>
      <c r="B12" t="s">
        <v>33</v>
      </c>
      <c r="C12" t="s">
        <v>23</v>
      </c>
      <c r="D12" t="s">
        <v>22</v>
      </c>
      <c r="E12">
        <v>31080</v>
      </c>
      <c r="F12" t="s">
        <v>12</v>
      </c>
      <c r="G12" t="s">
        <v>10</v>
      </c>
      <c r="H12" t="s">
        <v>10</v>
      </c>
      <c r="I12">
        <v>35</v>
      </c>
      <c r="J12">
        <v>2</v>
      </c>
      <c r="K12" s="17">
        <v>-216415.49</v>
      </c>
      <c r="L12" s="17">
        <v>-57140.726499999997</v>
      </c>
      <c r="M12" s="17">
        <f t="shared" si="0"/>
        <v>159274.7635</v>
      </c>
    </row>
    <row r="13" spans="1:13" x14ac:dyDescent="0.25">
      <c r="A13" s="18" t="s">
        <v>847</v>
      </c>
      <c r="B13" t="s">
        <v>35</v>
      </c>
      <c r="C13" t="s">
        <v>23</v>
      </c>
      <c r="D13" t="s">
        <v>22</v>
      </c>
      <c r="E13">
        <v>31080</v>
      </c>
      <c r="F13" t="s">
        <v>12</v>
      </c>
      <c r="G13" t="s">
        <v>6</v>
      </c>
      <c r="H13" t="s">
        <v>6</v>
      </c>
      <c r="I13">
        <v>113</v>
      </c>
      <c r="J13">
        <v>0</v>
      </c>
      <c r="K13" s="17">
        <v>-107562.96</v>
      </c>
      <c r="L13" s="17">
        <v>-112713.35</v>
      </c>
      <c r="M13" s="17">
        <f t="shared" si="0"/>
        <v>-5150.3899999999994</v>
      </c>
    </row>
    <row r="14" spans="1:13" x14ac:dyDescent="0.25">
      <c r="A14" s="18" t="s">
        <v>848</v>
      </c>
      <c r="B14" t="s">
        <v>40</v>
      </c>
      <c r="C14" t="s">
        <v>23</v>
      </c>
      <c r="D14" t="s">
        <v>22</v>
      </c>
      <c r="E14">
        <v>31080</v>
      </c>
      <c r="F14" t="s">
        <v>9</v>
      </c>
      <c r="G14" t="s">
        <v>6</v>
      </c>
      <c r="H14" t="s">
        <v>10</v>
      </c>
      <c r="I14">
        <v>20</v>
      </c>
      <c r="J14">
        <v>5</v>
      </c>
      <c r="K14" s="17">
        <v>-126856.54</v>
      </c>
      <c r="L14" s="17">
        <v>-127236.52</v>
      </c>
      <c r="M14" s="17">
        <f t="shared" si="0"/>
        <v>-379.98000000001048</v>
      </c>
    </row>
    <row r="15" spans="1:13" x14ac:dyDescent="0.25">
      <c r="A15" s="18" t="s">
        <v>849</v>
      </c>
      <c r="B15" t="s">
        <v>42</v>
      </c>
      <c r="C15" t="s">
        <v>23</v>
      </c>
      <c r="D15" t="s">
        <v>22</v>
      </c>
      <c r="E15">
        <v>31080</v>
      </c>
      <c r="F15" t="s">
        <v>12</v>
      </c>
      <c r="G15" t="s">
        <v>6</v>
      </c>
      <c r="H15" t="s">
        <v>10</v>
      </c>
      <c r="I15">
        <v>8</v>
      </c>
      <c r="J15">
        <v>0</v>
      </c>
      <c r="K15" s="17">
        <v>-18482.849999999999</v>
      </c>
      <c r="L15" s="17">
        <v>-19990.46</v>
      </c>
      <c r="M15" s="17">
        <f t="shared" si="0"/>
        <v>-1507.6100000000006</v>
      </c>
    </row>
    <row r="16" spans="1:13" x14ac:dyDescent="0.25">
      <c r="A16" s="18" t="s">
        <v>850</v>
      </c>
      <c r="B16" t="s">
        <v>43</v>
      </c>
      <c r="C16" t="s">
        <v>23</v>
      </c>
      <c r="D16" t="s">
        <v>22</v>
      </c>
      <c r="E16">
        <v>31080</v>
      </c>
      <c r="F16" t="s">
        <v>12</v>
      </c>
      <c r="G16" t="s">
        <v>10</v>
      </c>
      <c r="H16" t="s">
        <v>10</v>
      </c>
      <c r="I16">
        <v>36</v>
      </c>
      <c r="J16">
        <v>3</v>
      </c>
      <c r="K16" s="17">
        <v>-51190.826500000003</v>
      </c>
      <c r="L16" s="17">
        <v>-52395.499000000003</v>
      </c>
      <c r="M16" s="17">
        <f t="shared" si="0"/>
        <v>-1204.6725000000006</v>
      </c>
    </row>
    <row r="17" spans="1:13" x14ac:dyDescent="0.25">
      <c r="A17" s="18" t="s">
        <v>851</v>
      </c>
      <c r="B17" t="s">
        <v>44</v>
      </c>
      <c r="C17" t="s">
        <v>23</v>
      </c>
      <c r="D17" t="s">
        <v>22</v>
      </c>
      <c r="E17">
        <v>31080</v>
      </c>
      <c r="F17" t="s">
        <v>12</v>
      </c>
      <c r="G17" t="s">
        <v>6</v>
      </c>
      <c r="H17" t="s">
        <v>10</v>
      </c>
      <c r="I17">
        <v>17</v>
      </c>
      <c r="J17">
        <v>1</v>
      </c>
      <c r="K17" s="17">
        <v>-97231.542000000001</v>
      </c>
      <c r="L17" s="17">
        <v>-97231.542000000001</v>
      </c>
      <c r="M17" s="17">
        <f t="shared" si="0"/>
        <v>0</v>
      </c>
    </row>
    <row r="18" spans="1:13" x14ac:dyDescent="0.25">
      <c r="A18" s="18" t="s">
        <v>852</v>
      </c>
      <c r="B18" t="s">
        <v>45</v>
      </c>
      <c r="C18" t="s">
        <v>23</v>
      </c>
      <c r="D18" t="s">
        <v>22</v>
      </c>
      <c r="E18">
        <v>31080</v>
      </c>
      <c r="F18" t="s">
        <v>14</v>
      </c>
      <c r="G18" t="s">
        <v>10</v>
      </c>
      <c r="H18" t="s">
        <v>10</v>
      </c>
      <c r="I18">
        <v>272</v>
      </c>
      <c r="J18">
        <v>11</v>
      </c>
      <c r="K18" s="17">
        <v>-413221.52149999997</v>
      </c>
      <c r="L18" s="17">
        <v>-414540.03</v>
      </c>
      <c r="M18" s="17">
        <f t="shared" si="0"/>
        <v>-1318.5085000000545</v>
      </c>
    </row>
    <row r="19" spans="1:13" x14ac:dyDescent="0.25">
      <c r="A19" s="18" t="s">
        <v>853</v>
      </c>
      <c r="B19" t="s">
        <v>47</v>
      </c>
      <c r="C19" t="s">
        <v>23</v>
      </c>
      <c r="D19" t="s">
        <v>22</v>
      </c>
      <c r="E19">
        <v>31080</v>
      </c>
      <c r="F19" t="s">
        <v>12</v>
      </c>
      <c r="G19" t="s">
        <v>6</v>
      </c>
      <c r="H19" t="s">
        <v>10</v>
      </c>
      <c r="I19">
        <v>137</v>
      </c>
      <c r="J19">
        <v>4</v>
      </c>
      <c r="K19" s="17">
        <v>-331796.77</v>
      </c>
      <c r="L19" s="17">
        <v>-346100.46</v>
      </c>
      <c r="M19" s="17">
        <f t="shared" si="0"/>
        <v>-14303.690000000002</v>
      </c>
    </row>
    <row r="20" spans="1:13" x14ac:dyDescent="0.25">
      <c r="A20" s="18" t="s">
        <v>854</v>
      </c>
      <c r="B20" t="s">
        <v>48</v>
      </c>
      <c r="C20" t="s">
        <v>23</v>
      </c>
      <c r="D20" t="s">
        <v>22</v>
      </c>
      <c r="E20">
        <v>31080</v>
      </c>
      <c r="F20" t="s">
        <v>12</v>
      </c>
      <c r="G20" t="s">
        <v>6</v>
      </c>
      <c r="H20" t="s">
        <v>10</v>
      </c>
      <c r="I20">
        <v>70</v>
      </c>
      <c r="J20">
        <v>2</v>
      </c>
      <c r="K20" s="17">
        <v>-134778.09</v>
      </c>
      <c r="L20" s="17">
        <v>-178844.16</v>
      </c>
      <c r="M20" s="17">
        <f t="shared" si="0"/>
        <v>-44066.070000000007</v>
      </c>
    </row>
    <row r="21" spans="1:13" x14ac:dyDescent="0.25">
      <c r="A21" s="18" t="s">
        <v>855</v>
      </c>
      <c r="B21" t="s">
        <v>49</v>
      </c>
      <c r="C21" t="s">
        <v>23</v>
      </c>
      <c r="D21" t="s">
        <v>22</v>
      </c>
      <c r="E21">
        <v>31080</v>
      </c>
      <c r="F21" t="s">
        <v>12</v>
      </c>
      <c r="G21" t="s">
        <v>6</v>
      </c>
      <c r="H21" t="s">
        <v>10</v>
      </c>
      <c r="I21">
        <v>44</v>
      </c>
      <c r="J21">
        <v>1</v>
      </c>
      <c r="K21" s="17">
        <v>-132106.28</v>
      </c>
      <c r="L21" s="17">
        <v>-148651.65</v>
      </c>
      <c r="M21" s="17">
        <f t="shared" si="0"/>
        <v>-16545.369999999995</v>
      </c>
    </row>
    <row r="22" spans="1:13" x14ac:dyDescent="0.25">
      <c r="A22" s="18" t="s">
        <v>856</v>
      </c>
      <c r="B22" t="s">
        <v>50</v>
      </c>
      <c r="C22" t="s">
        <v>23</v>
      </c>
      <c r="D22" t="s">
        <v>22</v>
      </c>
      <c r="E22">
        <v>31080</v>
      </c>
      <c r="F22" t="s">
        <v>12</v>
      </c>
      <c r="G22" t="s">
        <v>6</v>
      </c>
      <c r="H22" t="s">
        <v>10</v>
      </c>
      <c r="I22">
        <v>25</v>
      </c>
      <c r="J22">
        <v>4</v>
      </c>
      <c r="K22" s="17">
        <v>-131518.64799999999</v>
      </c>
      <c r="L22" s="17">
        <v>-136337.33799999999</v>
      </c>
      <c r="M22" s="17">
        <f t="shared" si="0"/>
        <v>-4818.6900000000023</v>
      </c>
    </row>
    <row r="23" spans="1:13" x14ac:dyDescent="0.25">
      <c r="A23" s="18" t="s">
        <v>857</v>
      </c>
      <c r="B23" t="s">
        <v>51</v>
      </c>
      <c r="C23" t="s">
        <v>23</v>
      </c>
      <c r="D23" t="s">
        <v>22</v>
      </c>
      <c r="E23">
        <v>31080</v>
      </c>
      <c r="F23" t="s">
        <v>12</v>
      </c>
      <c r="G23" t="s">
        <v>6</v>
      </c>
      <c r="H23" t="s">
        <v>6</v>
      </c>
      <c r="I23">
        <v>6</v>
      </c>
      <c r="J23">
        <v>0</v>
      </c>
      <c r="K23" s="17">
        <v>-47163.91</v>
      </c>
      <c r="L23" s="17">
        <v>-50875.076000000001</v>
      </c>
      <c r="M23" s="17">
        <f t="shared" si="0"/>
        <v>-3711.1659999999974</v>
      </c>
    </row>
    <row r="24" spans="1:13" x14ac:dyDescent="0.25">
      <c r="A24" s="18" t="s">
        <v>858</v>
      </c>
      <c r="B24" t="s">
        <v>57</v>
      </c>
      <c r="C24" t="s">
        <v>23</v>
      </c>
      <c r="D24" t="s">
        <v>22</v>
      </c>
      <c r="E24">
        <v>31080</v>
      </c>
      <c r="F24" t="s">
        <v>12</v>
      </c>
      <c r="G24" t="s">
        <v>6</v>
      </c>
      <c r="H24" t="s">
        <v>6</v>
      </c>
      <c r="I24">
        <v>101</v>
      </c>
      <c r="J24">
        <v>0</v>
      </c>
      <c r="K24" s="17">
        <v>67643.7</v>
      </c>
      <c r="L24" s="17">
        <v>74974.78</v>
      </c>
      <c r="M24" s="17">
        <f t="shared" si="0"/>
        <v>7331.0800000000017</v>
      </c>
    </row>
    <row r="25" spans="1:13" x14ac:dyDescent="0.25">
      <c r="A25" s="18" t="s">
        <v>859</v>
      </c>
      <c r="B25" t="s">
        <v>58</v>
      </c>
      <c r="C25" t="s">
        <v>23</v>
      </c>
      <c r="D25" t="s">
        <v>22</v>
      </c>
      <c r="E25">
        <v>31080</v>
      </c>
      <c r="F25" t="s">
        <v>14</v>
      </c>
      <c r="G25" t="s">
        <v>6</v>
      </c>
      <c r="H25" t="s">
        <v>10</v>
      </c>
      <c r="I25">
        <v>100</v>
      </c>
      <c r="J25">
        <v>3</v>
      </c>
      <c r="K25" s="17">
        <v>81069.490000000005</v>
      </c>
      <c r="L25" s="17">
        <v>75697.73</v>
      </c>
      <c r="M25" s="17">
        <f t="shared" si="0"/>
        <v>-5371.7600000000093</v>
      </c>
    </row>
    <row r="26" spans="1:13" x14ac:dyDescent="0.25">
      <c r="A26" s="18" t="s">
        <v>860</v>
      </c>
      <c r="B26" t="s">
        <v>59</v>
      </c>
      <c r="C26" t="s">
        <v>23</v>
      </c>
      <c r="D26" t="s">
        <v>22</v>
      </c>
      <c r="E26">
        <v>33700</v>
      </c>
      <c r="F26" t="s">
        <v>9</v>
      </c>
      <c r="G26" t="s">
        <v>6</v>
      </c>
      <c r="H26" t="s">
        <v>6</v>
      </c>
      <c r="I26">
        <v>82</v>
      </c>
      <c r="J26">
        <v>0</v>
      </c>
      <c r="K26" s="17">
        <v>0</v>
      </c>
      <c r="L26" s="17">
        <v>0</v>
      </c>
      <c r="M26" s="17">
        <f t="shared" si="0"/>
        <v>0</v>
      </c>
    </row>
    <row r="27" spans="1:13" x14ac:dyDescent="0.25">
      <c r="A27" s="18" t="s">
        <v>861</v>
      </c>
      <c r="B27" t="s">
        <v>60</v>
      </c>
      <c r="C27" t="s">
        <v>23</v>
      </c>
      <c r="D27" t="s">
        <v>22</v>
      </c>
      <c r="E27">
        <v>41860</v>
      </c>
      <c r="F27" t="s">
        <v>14</v>
      </c>
      <c r="G27" t="s">
        <v>6</v>
      </c>
      <c r="H27" t="s">
        <v>6</v>
      </c>
      <c r="I27">
        <v>445</v>
      </c>
      <c r="J27">
        <v>0</v>
      </c>
      <c r="K27" s="17">
        <v>775958.3</v>
      </c>
      <c r="L27" s="17">
        <v>751749.9</v>
      </c>
      <c r="M27" s="17">
        <f t="shared" si="0"/>
        <v>-24208.400000000023</v>
      </c>
    </row>
    <row r="28" spans="1:13" x14ac:dyDescent="0.25">
      <c r="A28" s="18" t="s">
        <v>862</v>
      </c>
      <c r="B28" t="s">
        <v>61</v>
      </c>
      <c r="C28" t="s">
        <v>23</v>
      </c>
      <c r="D28" t="s">
        <v>22</v>
      </c>
      <c r="E28">
        <v>31080</v>
      </c>
      <c r="F28" t="s">
        <v>12</v>
      </c>
      <c r="G28" t="s">
        <v>6</v>
      </c>
      <c r="H28" t="s">
        <v>10</v>
      </c>
      <c r="I28">
        <v>14</v>
      </c>
      <c r="J28">
        <v>2</v>
      </c>
      <c r="K28" s="17">
        <v>-54427.14</v>
      </c>
      <c r="L28" s="17">
        <v>-79206.5</v>
      </c>
      <c r="M28" s="17">
        <f t="shared" si="0"/>
        <v>-24779.360000000001</v>
      </c>
    </row>
    <row r="29" spans="1:13" x14ac:dyDescent="0.25">
      <c r="A29" s="18" t="s">
        <v>863</v>
      </c>
      <c r="B29" t="s">
        <v>62</v>
      </c>
      <c r="C29" t="s">
        <v>23</v>
      </c>
      <c r="D29" t="s">
        <v>22</v>
      </c>
      <c r="E29">
        <v>41860</v>
      </c>
      <c r="F29" t="s">
        <v>12</v>
      </c>
      <c r="G29" t="s">
        <v>10</v>
      </c>
      <c r="H29" t="s">
        <v>6</v>
      </c>
      <c r="I29">
        <v>455</v>
      </c>
      <c r="J29">
        <v>0</v>
      </c>
      <c r="K29" s="17">
        <v>1598078.22</v>
      </c>
      <c r="L29" s="17">
        <v>1588826.85</v>
      </c>
      <c r="M29" s="17">
        <f t="shared" si="0"/>
        <v>-9251.3699999998789</v>
      </c>
    </row>
    <row r="30" spans="1:13" x14ac:dyDescent="0.25">
      <c r="A30" s="18" t="s">
        <v>864</v>
      </c>
      <c r="B30" t="s">
        <v>808</v>
      </c>
      <c r="C30" t="s">
        <v>23</v>
      </c>
      <c r="D30" t="s">
        <v>22</v>
      </c>
      <c r="E30">
        <v>31080</v>
      </c>
      <c r="F30" t="s">
        <v>9</v>
      </c>
      <c r="G30" t="s">
        <v>6</v>
      </c>
      <c r="H30" t="s">
        <v>10</v>
      </c>
      <c r="I30">
        <v>72</v>
      </c>
      <c r="J30">
        <v>4</v>
      </c>
      <c r="K30" s="17">
        <v>-398497.51400000002</v>
      </c>
      <c r="L30" s="17">
        <v>-398497.51400000002</v>
      </c>
      <c r="M30" s="17">
        <f t="shared" si="0"/>
        <v>0</v>
      </c>
    </row>
    <row r="31" spans="1:13" x14ac:dyDescent="0.25">
      <c r="A31" s="18" t="s">
        <v>865</v>
      </c>
      <c r="B31" t="s">
        <v>65</v>
      </c>
      <c r="C31" t="s">
        <v>23</v>
      </c>
      <c r="D31" t="s">
        <v>22</v>
      </c>
      <c r="E31">
        <v>31080</v>
      </c>
      <c r="F31" t="s">
        <v>12</v>
      </c>
      <c r="G31" t="s">
        <v>6</v>
      </c>
      <c r="H31" t="s">
        <v>6</v>
      </c>
      <c r="I31">
        <v>51</v>
      </c>
      <c r="J31">
        <v>0</v>
      </c>
      <c r="K31" s="17">
        <v>-74628.850000000006</v>
      </c>
      <c r="L31" s="17">
        <v>-83465.77</v>
      </c>
      <c r="M31" s="17">
        <f t="shared" si="0"/>
        <v>-8836.9199999999983</v>
      </c>
    </row>
    <row r="32" spans="1:13" x14ac:dyDescent="0.25">
      <c r="A32" s="18" t="s">
        <v>866</v>
      </c>
      <c r="B32" t="s">
        <v>66</v>
      </c>
      <c r="C32" t="s">
        <v>23</v>
      </c>
      <c r="D32" t="s">
        <v>22</v>
      </c>
      <c r="E32">
        <v>31080</v>
      </c>
      <c r="F32" t="s">
        <v>12</v>
      </c>
      <c r="G32" t="s">
        <v>6</v>
      </c>
      <c r="H32" t="s">
        <v>6</v>
      </c>
      <c r="I32">
        <v>17</v>
      </c>
      <c r="J32">
        <v>0</v>
      </c>
      <c r="K32" s="17">
        <v>-96517.846000000005</v>
      </c>
      <c r="L32" s="17">
        <v>-96517.846000000005</v>
      </c>
      <c r="M32" s="17">
        <f t="shared" si="0"/>
        <v>0</v>
      </c>
    </row>
    <row r="33" spans="1:13" x14ac:dyDescent="0.25">
      <c r="A33" s="18" t="s">
        <v>867</v>
      </c>
      <c r="B33" t="s">
        <v>68</v>
      </c>
      <c r="C33" t="s">
        <v>23</v>
      </c>
      <c r="D33" t="s">
        <v>22</v>
      </c>
      <c r="E33">
        <v>31080</v>
      </c>
      <c r="F33" t="s">
        <v>12</v>
      </c>
      <c r="G33" t="s">
        <v>6</v>
      </c>
      <c r="H33" t="s">
        <v>6</v>
      </c>
      <c r="I33">
        <v>3</v>
      </c>
      <c r="J33">
        <v>0</v>
      </c>
      <c r="K33" s="17">
        <v>-18491.666000000001</v>
      </c>
      <c r="L33" s="17">
        <v>-24598.333460000002</v>
      </c>
      <c r="M33" s="17">
        <f t="shared" si="0"/>
        <v>-6106.6674600000006</v>
      </c>
    </row>
    <row r="34" spans="1:13" x14ac:dyDescent="0.25">
      <c r="A34" s="18" t="s">
        <v>868</v>
      </c>
      <c r="B34" t="s">
        <v>69</v>
      </c>
      <c r="C34" t="s">
        <v>23</v>
      </c>
      <c r="D34" t="s">
        <v>22</v>
      </c>
      <c r="E34">
        <v>31080</v>
      </c>
      <c r="F34" t="s">
        <v>12</v>
      </c>
      <c r="G34" t="s">
        <v>6</v>
      </c>
      <c r="H34" t="s">
        <v>10</v>
      </c>
      <c r="I34">
        <v>41</v>
      </c>
      <c r="J34">
        <v>1</v>
      </c>
      <c r="K34" s="17">
        <v>56107.74</v>
      </c>
      <c r="L34" s="17">
        <v>55217.49</v>
      </c>
      <c r="M34" s="17">
        <f t="shared" si="0"/>
        <v>-890.25</v>
      </c>
    </row>
    <row r="35" spans="1:13" x14ac:dyDescent="0.25">
      <c r="A35" s="18" t="s">
        <v>1318</v>
      </c>
      <c r="B35" t="s">
        <v>1307</v>
      </c>
      <c r="C35" t="s">
        <v>23</v>
      </c>
      <c r="D35" t="s">
        <v>22</v>
      </c>
      <c r="E35">
        <v>31080</v>
      </c>
      <c r="F35" t="s">
        <v>12</v>
      </c>
      <c r="G35" t="s">
        <v>6</v>
      </c>
      <c r="H35" t="s">
        <v>10</v>
      </c>
      <c r="I35">
        <v>141</v>
      </c>
      <c r="J35">
        <v>9</v>
      </c>
      <c r="K35" s="17">
        <v>-495315.75</v>
      </c>
      <c r="L35" s="17">
        <v>-510282.31</v>
      </c>
      <c r="M35" s="17">
        <f t="shared" si="0"/>
        <v>-14966.559999999998</v>
      </c>
    </row>
    <row r="36" spans="1:13" x14ac:dyDescent="0.25">
      <c r="A36" s="18" t="s">
        <v>869</v>
      </c>
      <c r="B36" t="s">
        <v>71</v>
      </c>
      <c r="C36" t="s">
        <v>23</v>
      </c>
      <c r="D36" t="s">
        <v>22</v>
      </c>
      <c r="E36">
        <v>31080</v>
      </c>
      <c r="F36" t="s">
        <v>12</v>
      </c>
      <c r="G36" t="s">
        <v>10</v>
      </c>
      <c r="H36" t="s">
        <v>10</v>
      </c>
      <c r="I36">
        <v>131</v>
      </c>
      <c r="J36">
        <v>8</v>
      </c>
      <c r="K36" s="17">
        <v>-195091.98</v>
      </c>
      <c r="L36" s="17">
        <v>-195091.98</v>
      </c>
      <c r="M36" s="17">
        <f t="shared" si="0"/>
        <v>0</v>
      </c>
    </row>
    <row r="37" spans="1:13" x14ac:dyDescent="0.25">
      <c r="A37" s="18" t="s">
        <v>870</v>
      </c>
      <c r="B37" t="s">
        <v>72</v>
      </c>
      <c r="C37" t="s">
        <v>23</v>
      </c>
      <c r="D37" t="s">
        <v>22</v>
      </c>
      <c r="E37">
        <v>31080</v>
      </c>
      <c r="F37" t="s">
        <v>12</v>
      </c>
      <c r="G37" t="s">
        <v>10</v>
      </c>
      <c r="H37" t="s">
        <v>10</v>
      </c>
      <c r="I37">
        <v>13</v>
      </c>
      <c r="J37">
        <v>1</v>
      </c>
      <c r="K37" s="17">
        <v>-23034.0645</v>
      </c>
      <c r="L37" s="17">
        <v>-23034.0645</v>
      </c>
      <c r="M37" s="17">
        <f t="shared" si="0"/>
        <v>0</v>
      </c>
    </row>
    <row r="38" spans="1:13" x14ac:dyDescent="0.25">
      <c r="A38" s="18" t="s">
        <v>871</v>
      </c>
      <c r="B38" t="s">
        <v>75</v>
      </c>
      <c r="C38" t="s">
        <v>23</v>
      </c>
      <c r="D38" t="s">
        <v>22</v>
      </c>
      <c r="E38">
        <v>31080</v>
      </c>
      <c r="F38" t="s">
        <v>12</v>
      </c>
      <c r="G38" t="s">
        <v>6</v>
      </c>
      <c r="H38" t="s">
        <v>6</v>
      </c>
      <c r="I38">
        <v>3</v>
      </c>
      <c r="J38">
        <v>0</v>
      </c>
      <c r="K38" s="17">
        <v>-26731.042000000001</v>
      </c>
      <c r="L38" s="17">
        <v>-26731.042000000001</v>
      </c>
      <c r="M38" s="17">
        <f t="shared" si="0"/>
        <v>0</v>
      </c>
    </row>
    <row r="39" spans="1:13" x14ac:dyDescent="0.25">
      <c r="A39" s="18" t="s">
        <v>872</v>
      </c>
      <c r="B39" t="s">
        <v>78</v>
      </c>
      <c r="C39" t="s">
        <v>23</v>
      </c>
      <c r="D39" t="s">
        <v>22</v>
      </c>
      <c r="E39">
        <v>31080</v>
      </c>
      <c r="F39" t="s">
        <v>12</v>
      </c>
      <c r="G39" t="s">
        <v>10</v>
      </c>
      <c r="H39" t="s">
        <v>10</v>
      </c>
      <c r="I39">
        <v>962</v>
      </c>
      <c r="J39">
        <v>21</v>
      </c>
      <c r="K39" s="17">
        <v>552758.01</v>
      </c>
      <c r="L39" s="17">
        <v>528943.67000000004</v>
      </c>
      <c r="M39" s="17">
        <f t="shared" si="0"/>
        <v>-23814.339999999967</v>
      </c>
    </row>
    <row r="40" spans="1:13" x14ac:dyDescent="0.25">
      <c r="A40" s="18" t="s">
        <v>873</v>
      </c>
      <c r="B40" t="s">
        <v>82</v>
      </c>
      <c r="C40" t="s">
        <v>23</v>
      </c>
      <c r="D40" t="s">
        <v>22</v>
      </c>
      <c r="E40">
        <v>31080</v>
      </c>
      <c r="F40" t="s">
        <v>8</v>
      </c>
      <c r="G40" t="s">
        <v>6</v>
      </c>
      <c r="H40" t="s">
        <v>10</v>
      </c>
      <c r="I40">
        <v>26</v>
      </c>
      <c r="J40">
        <v>4</v>
      </c>
      <c r="K40" s="17">
        <v>-156080.99400000001</v>
      </c>
      <c r="L40" s="17">
        <v>-156080.99400000001</v>
      </c>
      <c r="M40" s="17">
        <f t="shared" si="0"/>
        <v>0</v>
      </c>
    </row>
    <row r="41" spans="1:13" x14ac:dyDescent="0.25">
      <c r="A41" s="18" t="s">
        <v>874</v>
      </c>
      <c r="B41" t="s">
        <v>809</v>
      </c>
      <c r="C41" t="s">
        <v>23</v>
      </c>
      <c r="D41" t="s">
        <v>22</v>
      </c>
      <c r="E41">
        <v>31080</v>
      </c>
      <c r="F41" t="s">
        <v>14</v>
      </c>
      <c r="G41" t="s">
        <v>6</v>
      </c>
      <c r="H41" t="s">
        <v>10</v>
      </c>
      <c r="I41">
        <v>135</v>
      </c>
      <c r="J41">
        <v>3</v>
      </c>
      <c r="K41" s="17">
        <v>251457.48</v>
      </c>
      <c r="L41" s="17">
        <v>211316.53</v>
      </c>
      <c r="M41" s="17">
        <f t="shared" si="0"/>
        <v>-40140.950000000012</v>
      </c>
    </row>
    <row r="42" spans="1:13" x14ac:dyDescent="0.25">
      <c r="A42" s="18" t="s">
        <v>875</v>
      </c>
      <c r="B42" t="s">
        <v>83</v>
      </c>
      <c r="C42" t="s">
        <v>23</v>
      </c>
      <c r="D42" t="s">
        <v>22</v>
      </c>
      <c r="E42">
        <v>31080</v>
      </c>
      <c r="F42" t="s">
        <v>8</v>
      </c>
      <c r="G42" t="s">
        <v>10</v>
      </c>
      <c r="H42" t="s">
        <v>10</v>
      </c>
      <c r="I42">
        <v>60</v>
      </c>
      <c r="J42">
        <v>3</v>
      </c>
      <c r="K42" s="17">
        <v>39331.79</v>
      </c>
      <c r="L42" s="17">
        <v>38795.410000000003</v>
      </c>
      <c r="M42" s="17">
        <f t="shared" si="0"/>
        <v>-536.37999999999738</v>
      </c>
    </row>
    <row r="43" spans="1:13" x14ac:dyDescent="0.25">
      <c r="A43" s="18" t="s">
        <v>876</v>
      </c>
      <c r="B43" t="s">
        <v>84</v>
      </c>
      <c r="C43" t="s">
        <v>23</v>
      </c>
      <c r="D43" t="s">
        <v>22</v>
      </c>
      <c r="E43">
        <v>41860</v>
      </c>
      <c r="F43" t="s">
        <v>9</v>
      </c>
      <c r="G43" t="s">
        <v>6</v>
      </c>
      <c r="H43" t="s">
        <v>6</v>
      </c>
      <c r="I43">
        <v>125</v>
      </c>
      <c r="J43">
        <v>0</v>
      </c>
      <c r="K43" s="17">
        <v>0</v>
      </c>
      <c r="L43" s="17">
        <v>0</v>
      </c>
      <c r="M43" s="17">
        <f t="shared" si="0"/>
        <v>0</v>
      </c>
    </row>
    <row r="44" spans="1:13" x14ac:dyDescent="0.25">
      <c r="A44" s="18" t="s">
        <v>877</v>
      </c>
      <c r="B44" t="s">
        <v>86</v>
      </c>
      <c r="C44" t="s">
        <v>23</v>
      </c>
      <c r="D44" t="s">
        <v>22</v>
      </c>
      <c r="E44">
        <v>31080</v>
      </c>
      <c r="F44" t="s">
        <v>12</v>
      </c>
      <c r="G44" t="s">
        <v>6</v>
      </c>
      <c r="H44" t="s">
        <v>6</v>
      </c>
      <c r="I44">
        <v>24</v>
      </c>
      <c r="J44">
        <v>0</v>
      </c>
      <c r="K44" s="17">
        <v>-106719.43</v>
      </c>
      <c r="L44" s="17">
        <v>-100590.21</v>
      </c>
      <c r="M44" s="17">
        <f t="shared" si="0"/>
        <v>6129.2199999999866</v>
      </c>
    </row>
    <row r="45" spans="1:13" x14ac:dyDescent="0.25">
      <c r="A45" s="18" t="s">
        <v>878</v>
      </c>
      <c r="B45" t="s">
        <v>88</v>
      </c>
      <c r="C45" t="s">
        <v>23</v>
      </c>
      <c r="D45" t="s">
        <v>22</v>
      </c>
      <c r="E45">
        <v>31080</v>
      </c>
      <c r="F45" t="s">
        <v>8</v>
      </c>
      <c r="G45" t="s">
        <v>6</v>
      </c>
      <c r="H45" t="s">
        <v>10</v>
      </c>
      <c r="I45">
        <v>54</v>
      </c>
      <c r="J45">
        <v>4</v>
      </c>
      <c r="K45" s="17">
        <v>-196006.89</v>
      </c>
      <c r="L45" s="17">
        <v>-197860.02</v>
      </c>
      <c r="M45" s="17">
        <f t="shared" si="0"/>
        <v>-1853.1299999999756</v>
      </c>
    </row>
    <row r="46" spans="1:13" x14ac:dyDescent="0.25">
      <c r="A46" s="18" t="s">
        <v>879</v>
      </c>
      <c r="B46" t="s">
        <v>89</v>
      </c>
      <c r="C46" t="s">
        <v>23</v>
      </c>
      <c r="D46" t="s">
        <v>22</v>
      </c>
      <c r="E46">
        <v>31080</v>
      </c>
      <c r="F46" t="s">
        <v>12</v>
      </c>
      <c r="G46" t="s">
        <v>6</v>
      </c>
      <c r="H46" t="s">
        <v>10</v>
      </c>
      <c r="I46">
        <v>43</v>
      </c>
      <c r="J46">
        <v>2</v>
      </c>
      <c r="K46" s="17">
        <v>-179805.71</v>
      </c>
      <c r="L46" s="17">
        <v>-169608.15</v>
      </c>
      <c r="M46" s="17">
        <f t="shared" si="0"/>
        <v>10197.559999999998</v>
      </c>
    </row>
    <row r="47" spans="1:13" x14ac:dyDescent="0.25">
      <c r="A47" s="18" t="s">
        <v>880</v>
      </c>
      <c r="B47" t="s">
        <v>92</v>
      </c>
      <c r="C47" t="s">
        <v>23</v>
      </c>
      <c r="D47" t="s">
        <v>22</v>
      </c>
      <c r="E47">
        <v>31080</v>
      </c>
      <c r="F47" t="s">
        <v>12</v>
      </c>
      <c r="G47" t="s">
        <v>6</v>
      </c>
      <c r="H47" t="s">
        <v>6</v>
      </c>
      <c r="I47">
        <v>10</v>
      </c>
      <c r="J47">
        <v>0</v>
      </c>
      <c r="K47" s="17">
        <v>-100023.88</v>
      </c>
      <c r="L47" s="17">
        <v>-100023.88</v>
      </c>
      <c r="M47" s="17">
        <f t="shared" si="0"/>
        <v>0</v>
      </c>
    </row>
    <row r="48" spans="1:13" x14ac:dyDescent="0.25">
      <c r="A48" s="18" t="s">
        <v>881</v>
      </c>
      <c r="B48" t="s">
        <v>93</v>
      </c>
      <c r="C48" t="s">
        <v>23</v>
      </c>
      <c r="D48" t="s">
        <v>22</v>
      </c>
      <c r="E48">
        <v>31080</v>
      </c>
      <c r="F48" t="s">
        <v>14</v>
      </c>
      <c r="G48" t="s">
        <v>10</v>
      </c>
      <c r="H48" t="s">
        <v>10</v>
      </c>
      <c r="I48">
        <v>323</v>
      </c>
      <c r="J48">
        <v>7</v>
      </c>
      <c r="K48" s="17">
        <v>-33609.99</v>
      </c>
      <c r="L48" s="17">
        <v>-85014.83</v>
      </c>
      <c r="M48" s="17">
        <f t="shared" si="0"/>
        <v>-51404.840000000004</v>
      </c>
    </row>
    <row r="49" spans="1:13" x14ac:dyDescent="0.25">
      <c r="A49" s="18" t="s">
        <v>882</v>
      </c>
      <c r="B49" t="s">
        <v>96</v>
      </c>
      <c r="C49" t="s">
        <v>23</v>
      </c>
      <c r="D49" t="s">
        <v>22</v>
      </c>
      <c r="E49">
        <v>31080</v>
      </c>
      <c r="F49" t="s">
        <v>12</v>
      </c>
      <c r="G49" t="s">
        <v>6</v>
      </c>
      <c r="H49" t="s">
        <v>10</v>
      </c>
      <c r="I49">
        <v>51</v>
      </c>
      <c r="J49">
        <v>4</v>
      </c>
      <c r="K49" s="17">
        <v>-238447.65</v>
      </c>
      <c r="L49" s="17">
        <v>-240528.52</v>
      </c>
      <c r="M49" s="17">
        <f t="shared" si="0"/>
        <v>-2080.8699999999953</v>
      </c>
    </row>
    <row r="50" spans="1:13" x14ac:dyDescent="0.25">
      <c r="A50" s="18" t="s">
        <v>1319</v>
      </c>
      <c r="B50" t="s">
        <v>1308</v>
      </c>
      <c r="C50" t="s">
        <v>23</v>
      </c>
      <c r="D50" t="s">
        <v>22</v>
      </c>
      <c r="E50">
        <v>31080</v>
      </c>
      <c r="F50" t="s">
        <v>9</v>
      </c>
      <c r="G50" t="s">
        <v>6</v>
      </c>
      <c r="H50" t="s">
        <v>10</v>
      </c>
      <c r="I50">
        <v>78</v>
      </c>
      <c r="J50">
        <v>2</v>
      </c>
      <c r="K50" s="17">
        <v>-236402.78</v>
      </c>
      <c r="L50" s="17">
        <v>-242726.7</v>
      </c>
      <c r="M50" s="17">
        <f t="shared" si="0"/>
        <v>-6323.9200000000128</v>
      </c>
    </row>
    <row r="51" spans="1:13" x14ac:dyDescent="0.25">
      <c r="A51" s="18" t="s">
        <v>883</v>
      </c>
      <c r="B51" t="s">
        <v>784</v>
      </c>
      <c r="C51" t="s">
        <v>23</v>
      </c>
      <c r="D51" t="s">
        <v>22</v>
      </c>
      <c r="E51">
        <v>31080</v>
      </c>
      <c r="F51" t="s">
        <v>12</v>
      </c>
      <c r="G51" t="s">
        <v>6</v>
      </c>
      <c r="H51" t="s">
        <v>10</v>
      </c>
      <c r="I51">
        <v>144</v>
      </c>
      <c r="J51">
        <v>4</v>
      </c>
      <c r="K51" s="17">
        <v>-134215.84</v>
      </c>
      <c r="L51" s="17">
        <v>-138712.91</v>
      </c>
      <c r="M51" s="17">
        <f t="shared" si="0"/>
        <v>-4497.070000000007</v>
      </c>
    </row>
    <row r="52" spans="1:13" x14ac:dyDescent="0.25">
      <c r="A52" s="18" t="s">
        <v>884</v>
      </c>
      <c r="B52" t="s">
        <v>98</v>
      </c>
      <c r="C52" t="s">
        <v>23</v>
      </c>
      <c r="D52" t="s">
        <v>22</v>
      </c>
      <c r="E52">
        <v>41860</v>
      </c>
      <c r="F52" t="s">
        <v>14</v>
      </c>
      <c r="G52" t="s">
        <v>6</v>
      </c>
      <c r="H52" t="s">
        <v>6</v>
      </c>
      <c r="I52">
        <v>349</v>
      </c>
      <c r="J52">
        <v>0</v>
      </c>
      <c r="K52" s="17">
        <v>706733.74</v>
      </c>
      <c r="L52" s="17">
        <v>683889.66</v>
      </c>
      <c r="M52" s="17">
        <f t="shared" si="0"/>
        <v>-22844.079999999958</v>
      </c>
    </row>
    <row r="53" spans="1:13" x14ac:dyDescent="0.25">
      <c r="A53" s="18" t="s">
        <v>885</v>
      </c>
      <c r="B53" t="s">
        <v>99</v>
      </c>
      <c r="C53" t="s">
        <v>23</v>
      </c>
      <c r="D53" t="s">
        <v>22</v>
      </c>
      <c r="E53">
        <v>31080</v>
      </c>
      <c r="F53" t="s">
        <v>9</v>
      </c>
      <c r="G53" t="s">
        <v>6</v>
      </c>
      <c r="H53" t="s">
        <v>10</v>
      </c>
      <c r="I53">
        <v>144</v>
      </c>
      <c r="J53">
        <v>3</v>
      </c>
      <c r="K53" s="17">
        <v>-190514.05</v>
      </c>
      <c r="L53" s="17">
        <v>-203522.27</v>
      </c>
      <c r="M53" s="17">
        <f t="shared" si="0"/>
        <v>-13008.220000000001</v>
      </c>
    </row>
    <row r="54" spans="1:13" x14ac:dyDescent="0.25">
      <c r="A54" s="18" t="s">
        <v>886</v>
      </c>
      <c r="B54" t="s">
        <v>102</v>
      </c>
      <c r="C54" t="s">
        <v>23</v>
      </c>
      <c r="D54" t="s">
        <v>22</v>
      </c>
      <c r="E54">
        <v>31080</v>
      </c>
      <c r="F54" t="s">
        <v>12</v>
      </c>
      <c r="G54" t="s">
        <v>6</v>
      </c>
      <c r="H54" t="s">
        <v>6</v>
      </c>
      <c r="I54">
        <v>3</v>
      </c>
      <c r="J54">
        <v>0</v>
      </c>
      <c r="K54" s="17">
        <v>-18487.126</v>
      </c>
      <c r="L54" s="17">
        <v>-19075.812109999999</v>
      </c>
      <c r="M54" s="17">
        <f t="shared" si="0"/>
        <v>-588.68610999999873</v>
      </c>
    </row>
    <row r="55" spans="1:13" x14ac:dyDescent="0.25">
      <c r="A55" s="18" t="s">
        <v>887</v>
      </c>
      <c r="B55" t="s">
        <v>103</v>
      </c>
      <c r="C55" t="s">
        <v>23</v>
      </c>
      <c r="D55" t="s">
        <v>22</v>
      </c>
      <c r="E55">
        <v>31080</v>
      </c>
      <c r="F55" t="s">
        <v>12</v>
      </c>
      <c r="G55" t="s">
        <v>6</v>
      </c>
      <c r="H55" t="s">
        <v>6</v>
      </c>
      <c r="I55">
        <v>45</v>
      </c>
      <c r="J55">
        <v>0</v>
      </c>
      <c r="K55" s="17">
        <v>-214516.7</v>
      </c>
      <c r="L55" s="17">
        <v>-227228.39</v>
      </c>
      <c r="M55" s="17">
        <f t="shared" si="0"/>
        <v>-12711.690000000002</v>
      </c>
    </row>
    <row r="56" spans="1:13" x14ac:dyDescent="0.25">
      <c r="A56" s="18" t="s">
        <v>888</v>
      </c>
      <c r="B56" t="s">
        <v>106</v>
      </c>
      <c r="C56" t="s">
        <v>23</v>
      </c>
      <c r="D56" t="s">
        <v>22</v>
      </c>
      <c r="E56">
        <v>31080</v>
      </c>
      <c r="F56" t="s">
        <v>12</v>
      </c>
      <c r="G56" t="s">
        <v>10</v>
      </c>
      <c r="H56" t="s">
        <v>6</v>
      </c>
      <c r="I56">
        <v>194</v>
      </c>
      <c r="J56">
        <v>0</v>
      </c>
      <c r="K56" s="17">
        <v>231241.71</v>
      </c>
      <c r="L56" s="17">
        <v>215872.17</v>
      </c>
      <c r="M56" s="17">
        <f t="shared" si="0"/>
        <v>-15369.539999999979</v>
      </c>
    </row>
    <row r="57" spans="1:13" x14ac:dyDescent="0.25">
      <c r="A57" s="18" t="s">
        <v>889</v>
      </c>
      <c r="B57" t="s">
        <v>107</v>
      </c>
      <c r="C57" t="s">
        <v>23</v>
      </c>
      <c r="D57" t="s">
        <v>22</v>
      </c>
      <c r="E57">
        <v>31080</v>
      </c>
      <c r="F57" t="s">
        <v>9</v>
      </c>
      <c r="G57" t="s">
        <v>6</v>
      </c>
      <c r="H57" t="s">
        <v>6</v>
      </c>
      <c r="I57">
        <v>59</v>
      </c>
      <c r="J57">
        <v>0</v>
      </c>
      <c r="K57" s="17">
        <v>-348752.62199999997</v>
      </c>
      <c r="L57" s="17">
        <v>-348752.62199999997</v>
      </c>
      <c r="M57" s="17">
        <f t="shared" si="0"/>
        <v>0</v>
      </c>
    </row>
    <row r="58" spans="1:13" x14ac:dyDescent="0.25">
      <c r="A58" s="18" t="s">
        <v>890</v>
      </c>
      <c r="B58" t="s">
        <v>108</v>
      </c>
      <c r="C58" t="s">
        <v>23</v>
      </c>
      <c r="D58" t="s">
        <v>22</v>
      </c>
      <c r="E58">
        <v>31080</v>
      </c>
      <c r="F58" t="s">
        <v>12</v>
      </c>
      <c r="G58" t="s">
        <v>6</v>
      </c>
      <c r="H58" t="s">
        <v>6</v>
      </c>
      <c r="I58">
        <v>6</v>
      </c>
      <c r="J58">
        <v>0</v>
      </c>
      <c r="K58" s="17">
        <v>-59896.178</v>
      </c>
      <c r="L58" s="17">
        <v>-59896.178</v>
      </c>
      <c r="M58" s="17">
        <f t="shared" si="0"/>
        <v>0</v>
      </c>
    </row>
    <row r="59" spans="1:13" x14ac:dyDescent="0.25">
      <c r="A59" s="18" t="s">
        <v>891</v>
      </c>
      <c r="B59" t="s">
        <v>109</v>
      </c>
      <c r="C59" t="s">
        <v>23</v>
      </c>
      <c r="D59" t="s">
        <v>22</v>
      </c>
      <c r="E59">
        <v>31080</v>
      </c>
      <c r="F59" t="s">
        <v>12</v>
      </c>
      <c r="G59" t="s">
        <v>6</v>
      </c>
      <c r="H59" t="s">
        <v>10</v>
      </c>
      <c r="I59">
        <v>54</v>
      </c>
      <c r="J59">
        <v>1</v>
      </c>
      <c r="K59" s="17">
        <v>-175703.74</v>
      </c>
      <c r="L59" s="17">
        <v>-199003.22</v>
      </c>
      <c r="M59" s="17">
        <f t="shared" si="0"/>
        <v>-23299.48000000001</v>
      </c>
    </row>
    <row r="60" spans="1:13" x14ac:dyDescent="0.25">
      <c r="A60" s="18" t="s">
        <v>892</v>
      </c>
      <c r="B60" t="s">
        <v>110</v>
      </c>
      <c r="C60" t="s">
        <v>23</v>
      </c>
      <c r="D60" t="s">
        <v>22</v>
      </c>
      <c r="E60">
        <v>31080</v>
      </c>
      <c r="F60" t="s">
        <v>12</v>
      </c>
      <c r="G60" t="s">
        <v>6</v>
      </c>
      <c r="H60" t="s">
        <v>6</v>
      </c>
      <c r="I60">
        <v>15</v>
      </c>
      <c r="J60">
        <v>0</v>
      </c>
      <c r="K60" s="17">
        <v>-76545.945999999996</v>
      </c>
      <c r="L60" s="17">
        <v>-76545.945999999996</v>
      </c>
      <c r="M60" s="17">
        <f t="shared" si="0"/>
        <v>0</v>
      </c>
    </row>
    <row r="61" spans="1:13" x14ac:dyDescent="0.25">
      <c r="A61" s="18" t="s">
        <v>893</v>
      </c>
      <c r="B61" t="s">
        <v>111</v>
      </c>
      <c r="C61" t="s">
        <v>23</v>
      </c>
      <c r="D61" t="s">
        <v>22</v>
      </c>
      <c r="E61">
        <v>31080</v>
      </c>
      <c r="F61" t="s">
        <v>8</v>
      </c>
      <c r="G61" t="s">
        <v>6</v>
      </c>
      <c r="H61" t="s">
        <v>6</v>
      </c>
      <c r="I61">
        <v>28</v>
      </c>
      <c r="J61">
        <v>0</v>
      </c>
      <c r="K61" s="17">
        <v>-39990.910000000003</v>
      </c>
      <c r="L61" s="17">
        <v>-38610.86</v>
      </c>
      <c r="M61" s="17">
        <f t="shared" si="0"/>
        <v>1380.0500000000029</v>
      </c>
    </row>
    <row r="62" spans="1:13" x14ac:dyDescent="0.25">
      <c r="A62" s="18" t="s">
        <v>894</v>
      </c>
      <c r="B62" t="s">
        <v>112</v>
      </c>
      <c r="C62" t="s">
        <v>23</v>
      </c>
      <c r="D62" t="s">
        <v>22</v>
      </c>
      <c r="E62">
        <v>31080</v>
      </c>
      <c r="F62" t="s">
        <v>12</v>
      </c>
      <c r="G62" t="s">
        <v>6</v>
      </c>
      <c r="H62" t="s">
        <v>6</v>
      </c>
      <c r="I62">
        <v>7</v>
      </c>
      <c r="J62">
        <v>0</v>
      </c>
      <c r="K62" s="17">
        <v>-45272.35</v>
      </c>
      <c r="L62" s="17">
        <v>-53361.55</v>
      </c>
      <c r="M62" s="17">
        <f t="shared" si="0"/>
        <v>-8089.2000000000044</v>
      </c>
    </row>
    <row r="63" spans="1:13" x14ac:dyDescent="0.25">
      <c r="A63" s="18" t="s">
        <v>1320</v>
      </c>
      <c r="B63" t="s">
        <v>1309</v>
      </c>
      <c r="C63" t="s">
        <v>23</v>
      </c>
      <c r="D63" t="s">
        <v>22</v>
      </c>
      <c r="E63">
        <v>31080</v>
      </c>
      <c r="F63" t="s">
        <v>12</v>
      </c>
      <c r="G63" t="s">
        <v>6</v>
      </c>
      <c r="H63" t="s">
        <v>6</v>
      </c>
      <c r="I63">
        <v>65</v>
      </c>
      <c r="J63">
        <v>0</v>
      </c>
      <c r="K63" s="17">
        <v>-45201.24</v>
      </c>
      <c r="L63" s="17">
        <v>-77031.429999999993</v>
      </c>
      <c r="M63" s="17">
        <f t="shared" si="0"/>
        <v>-31830.189999999995</v>
      </c>
    </row>
    <row r="64" spans="1:13" x14ac:dyDescent="0.25">
      <c r="A64" s="18" t="s">
        <v>895</v>
      </c>
      <c r="B64" t="s">
        <v>114</v>
      </c>
      <c r="C64" t="s">
        <v>23</v>
      </c>
      <c r="D64" t="s">
        <v>22</v>
      </c>
      <c r="E64">
        <v>31080</v>
      </c>
      <c r="F64" t="s">
        <v>9</v>
      </c>
      <c r="G64" t="s">
        <v>6</v>
      </c>
      <c r="H64" t="s">
        <v>10</v>
      </c>
      <c r="I64">
        <v>27</v>
      </c>
      <c r="J64">
        <v>1</v>
      </c>
      <c r="K64" s="17">
        <v>-16569.96</v>
      </c>
      <c r="L64" s="17">
        <v>-18138.669999999998</v>
      </c>
      <c r="M64" s="17">
        <f t="shared" si="0"/>
        <v>-1568.7099999999991</v>
      </c>
    </row>
    <row r="65" spans="1:13" x14ac:dyDescent="0.25">
      <c r="A65" s="18" t="s">
        <v>896</v>
      </c>
      <c r="B65" t="s">
        <v>117</v>
      </c>
      <c r="C65" t="s">
        <v>23</v>
      </c>
      <c r="D65" t="s">
        <v>22</v>
      </c>
      <c r="E65">
        <v>31080</v>
      </c>
      <c r="F65" t="s">
        <v>12</v>
      </c>
      <c r="G65" t="s">
        <v>6</v>
      </c>
      <c r="H65" t="s">
        <v>10</v>
      </c>
      <c r="I65">
        <v>4</v>
      </c>
      <c r="J65">
        <v>0</v>
      </c>
      <c r="K65" s="17">
        <v>-48576.588000000003</v>
      </c>
      <c r="L65" s="17">
        <v>-48576.588000000003</v>
      </c>
      <c r="M65" s="17">
        <f t="shared" si="0"/>
        <v>0</v>
      </c>
    </row>
    <row r="66" spans="1:13" x14ac:dyDescent="0.25">
      <c r="A66" s="18" t="s">
        <v>897</v>
      </c>
      <c r="B66" t="s">
        <v>785</v>
      </c>
      <c r="C66" t="s">
        <v>23</v>
      </c>
      <c r="D66" t="s">
        <v>22</v>
      </c>
      <c r="E66">
        <v>31080</v>
      </c>
      <c r="F66" t="s">
        <v>12</v>
      </c>
      <c r="G66" t="s">
        <v>6</v>
      </c>
      <c r="H66" t="s">
        <v>6</v>
      </c>
      <c r="I66">
        <v>81</v>
      </c>
      <c r="J66">
        <v>0</v>
      </c>
      <c r="K66" s="17">
        <v>91465.34</v>
      </c>
      <c r="L66" s="17">
        <v>83284.02</v>
      </c>
      <c r="M66" s="17">
        <f t="shared" si="0"/>
        <v>-8181.3199999999924</v>
      </c>
    </row>
    <row r="67" spans="1:13" x14ac:dyDescent="0.25">
      <c r="A67" s="18" t="s">
        <v>898</v>
      </c>
      <c r="B67" t="s">
        <v>120</v>
      </c>
      <c r="C67" t="s">
        <v>23</v>
      </c>
      <c r="D67" t="s">
        <v>22</v>
      </c>
      <c r="E67">
        <v>31080</v>
      </c>
      <c r="F67" t="s">
        <v>12</v>
      </c>
      <c r="G67" t="s">
        <v>6</v>
      </c>
      <c r="H67" t="s">
        <v>10</v>
      </c>
      <c r="I67">
        <v>124</v>
      </c>
      <c r="J67">
        <v>3</v>
      </c>
      <c r="K67" s="17">
        <v>-166209.09</v>
      </c>
      <c r="L67" s="17">
        <v>-177002.42</v>
      </c>
      <c r="M67" s="17">
        <f t="shared" si="0"/>
        <v>-10793.330000000016</v>
      </c>
    </row>
    <row r="68" spans="1:13" x14ac:dyDescent="0.25">
      <c r="A68" s="18" t="s">
        <v>899</v>
      </c>
      <c r="B68" t="s">
        <v>121</v>
      </c>
      <c r="C68" t="s">
        <v>23</v>
      </c>
      <c r="D68" t="s">
        <v>22</v>
      </c>
      <c r="E68">
        <v>31080</v>
      </c>
      <c r="F68" t="s">
        <v>12</v>
      </c>
      <c r="G68" t="s">
        <v>6</v>
      </c>
      <c r="H68" t="s">
        <v>10</v>
      </c>
      <c r="I68">
        <v>89</v>
      </c>
      <c r="J68">
        <v>8</v>
      </c>
      <c r="K68" s="17">
        <v>-517678.63</v>
      </c>
      <c r="L68" s="17">
        <v>-517678.63</v>
      </c>
      <c r="M68" s="17">
        <f t="shared" si="0"/>
        <v>0</v>
      </c>
    </row>
    <row r="69" spans="1:13" x14ac:dyDescent="0.25">
      <c r="A69" s="18" t="s">
        <v>900</v>
      </c>
      <c r="B69" t="s">
        <v>122</v>
      </c>
      <c r="C69" t="s">
        <v>23</v>
      </c>
      <c r="D69" t="s">
        <v>22</v>
      </c>
      <c r="E69">
        <v>31080</v>
      </c>
      <c r="F69" t="s">
        <v>9</v>
      </c>
      <c r="G69" t="s">
        <v>6</v>
      </c>
      <c r="H69" t="s">
        <v>10</v>
      </c>
      <c r="I69">
        <v>37</v>
      </c>
      <c r="J69">
        <v>1</v>
      </c>
      <c r="K69" s="17">
        <v>0</v>
      </c>
      <c r="L69" s="17">
        <v>0</v>
      </c>
      <c r="M69" s="17">
        <f t="shared" si="0"/>
        <v>0</v>
      </c>
    </row>
    <row r="70" spans="1:13" x14ac:dyDescent="0.25">
      <c r="A70" s="18" t="s">
        <v>901</v>
      </c>
      <c r="B70" t="s">
        <v>124</v>
      </c>
      <c r="C70" t="s">
        <v>23</v>
      </c>
      <c r="D70" t="s">
        <v>22</v>
      </c>
      <c r="E70">
        <v>33700</v>
      </c>
      <c r="F70" t="s">
        <v>12</v>
      </c>
      <c r="G70" t="s">
        <v>6</v>
      </c>
      <c r="H70" t="s">
        <v>6</v>
      </c>
      <c r="I70">
        <v>146</v>
      </c>
      <c r="J70">
        <v>0</v>
      </c>
      <c r="K70" s="17">
        <v>271304.2</v>
      </c>
      <c r="L70" s="17">
        <v>256420.01</v>
      </c>
      <c r="M70" s="17">
        <f t="shared" ref="M70:M133" si="1">L70-K70</f>
        <v>-14884.190000000002</v>
      </c>
    </row>
    <row r="71" spans="1:13" x14ac:dyDescent="0.25">
      <c r="A71" s="18" t="s">
        <v>903</v>
      </c>
      <c r="B71" t="s">
        <v>126</v>
      </c>
      <c r="C71" t="s">
        <v>23</v>
      </c>
      <c r="D71" t="s">
        <v>22</v>
      </c>
      <c r="E71">
        <v>31080</v>
      </c>
      <c r="F71" t="s">
        <v>12</v>
      </c>
      <c r="G71" t="s">
        <v>6</v>
      </c>
      <c r="H71" t="s">
        <v>10</v>
      </c>
      <c r="I71">
        <v>11</v>
      </c>
      <c r="J71">
        <v>4</v>
      </c>
      <c r="K71" s="17">
        <v>-65305.66</v>
      </c>
      <c r="L71" s="17">
        <v>-65576.59</v>
      </c>
      <c r="M71" s="17">
        <f t="shared" si="1"/>
        <v>-270.92999999999302</v>
      </c>
    </row>
    <row r="72" spans="1:13" x14ac:dyDescent="0.25">
      <c r="A72" s="18" t="s">
        <v>904</v>
      </c>
      <c r="B72" t="s">
        <v>127</v>
      </c>
      <c r="C72" t="s">
        <v>23</v>
      </c>
      <c r="D72" t="s">
        <v>22</v>
      </c>
      <c r="E72">
        <v>31080</v>
      </c>
      <c r="F72" t="s">
        <v>8</v>
      </c>
      <c r="G72" t="s">
        <v>6</v>
      </c>
      <c r="H72" t="s">
        <v>10</v>
      </c>
      <c r="I72">
        <v>14</v>
      </c>
      <c r="J72">
        <v>2</v>
      </c>
      <c r="K72" s="17">
        <v>-64599.63</v>
      </c>
      <c r="L72" s="17">
        <v>-67389.210000000006</v>
      </c>
      <c r="M72" s="17">
        <f t="shared" si="1"/>
        <v>-2789.580000000009</v>
      </c>
    </row>
    <row r="73" spans="1:13" x14ac:dyDescent="0.25">
      <c r="A73" s="18" t="s">
        <v>905</v>
      </c>
      <c r="B73" t="s">
        <v>128</v>
      </c>
      <c r="C73" t="s">
        <v>23</v>
      </c>
      <c r="D73" t="s">
        <v>22</v>
      </c>
      <c r="E73">
        <v>31080</v>
      </c>
      <c r="F73" t="s">
        <v>12</v>
      </c>
      <c r="G73" t="s">
        <v>6</v>
      </c>
      <c r="H73" t="s">
        <v>10</v>
      </c>
      <c r="I73">
        <v>7</v>
      </c>
      <c r="J73">
        <v>1</v>
      </c>
      <c r="K73" s="17">
        <v>-69361.322</v>
      </c>
      <c r="L73" s="17">
        <v>-71799.381840000002</v>
      </c>
      <c r="M73" s="17">
        <f t="shared" si="1"/>
        <v>-2438.0598400000017</v>
      </c>
    </row>
    <row r="74" spans="1:13" x14ac:dyDescent="0.25">
      <c r="A74" s="18" t="s">
        <v>906</v>
      </c>
      <c r="B74" t="s">
        <v>129</v>
      </c>
      <c r="C74" t="s">
        <v>23</v>
      </c>
      <c r="D74" t="s">
        <v>22</v>
      </c>
      <c r="E74">
        <v>31080</v>
      </c>
      <c r="F74" t="s">
        <v>12</v>
      </c>
      <c r="G74" t="s">
        <v>6</v>
      </c>
      <c r="H74" t="s">
        <v>10</v>
      </c>
      <c r="I74">
        <v>17</v>
      </c>
      <c r="J74">
        <v>0</v>
      </c>
      <c r="K74" s="17">
        <v>-105201.27</v>
      </c>
      <c r="L74" s="17">
        <v>-105201.27</v>
      </c>
      <c r="M74" s="17">
        <f t="shared" si="1"/>
        <v>0</v>
      </c>
    </row>
    <row r="75" spans="1:13" x14ac:dyDescent="0.25">
      <c r="A75" s="18" t="s">
        <v>907</v>
      </c>
      <c r="B75" t="s">
        <v>130</v>
      </c>
      <c r="C75" t="s">
        <v>23</v>
      </c>
      <c r="D75" t="s">
        <v>22</v>
      </c>
      <c r="E75">
        <v>31080</v>
      </c>
      <c r="F75" t="s">
        <v>8</v>
      </c>
      <c r="G75" t="s">
        <v>6</v>
      </c>
      <c r="H75" t="s">
        <v>10</v>
      </c>
      <c r="I75">
        <v>106</v>
      </c>
      <c r="J75">
        <v>5</v>
      </c>
      <c r="K75" s="17">
        <v>15965.28</v>
      </c>
      <c r="L75" s="17">
        <v>1774.5</v>
      </c>
      <c r="M75" s="17">
        <f t="shared" si="1"/>
        <v>-14190.78</v>
      </c>
    </row>
    <row r="76" spans="1:13" x14ac:dyDescent="0.25">
      <c r="A76" s="18" t="s">
        <v>908</v>
      </c>
      <c r="B76" t="s">
        <v>131</v>
      </c>
      <c r="C76" t="s">
        <v>23</v>
      </c>
      <c r="D76" t="s">
        <v>22</v>
      </c>
      <c r="E76">
        <v>31080</v>
      </c>
      <c r="F76" t="s">
        <v>9</v>
      </c>
      <c r="G76" t="s">
        <v>6</v>
      </c>
      <c r="H76" t="s">
        <v>10</v>
      </c>
      <c r="I76">
        <v>26</v>
      </c>
      <c r="J76">
        <v>4</v>
      </c>
      <c r="K76" s="17">
        <v>-166354.9</v>
      </c>
      <c r="L76" s="17">
        <v>-167867.86</v>
      </c>
      <c r="M76" s="17">
        <f t="shared" si="1"/>
        <v>-1512.9599999999919</v>
      </c>
    </row>
    <row r="77" spans="1:13" x14ac:dyDescent="0.25">
      <c r="A77" s="18" t="s">
        <v>909</v>
      </c>
      <c r="B77" t="s">
        <v>133</v>
      </c>
      <c r="C77" t="s">
        <v>23</v>
      </c>
      <c r="D77" t="s">
        <v>22</v>
      </c>
      <c r="E77">
        <v>31080</v>
      </c>
      <c r="F77" t="s">
        <v>12</v>
      </c>
      <c r="G77" t="s">
        <v>6</v>
      </c>
      <c r="H77" t="s">
        <v>6</v>
      </c>
      <c r="I77">
        <v>36</v>
      </c>
      <c r="J77">
        <v>0</v>
      </c>
      <c r="K77" s="17">
        <v>-188067.23800000001</v>
      </c>
      <c r="L77" s="17">
        <v>-188067.23800000001</v>
      </c>
      <c r="M77" s="17">
        <f t="shared" si="1"/>
        <v>0</v>
      </c>
    </row>
    <row r="78" spans="1:13" x14ac:dyDescent="0.25">
      <c r="A78" s="18" t="s">
        <v>910</v>
      </c>
      <c r="B78" t="s">
        <v>134</v>
      </c>
      <c r="C78" t="s">
        <v>23</v>
      </c>
      <c r="D78" t="s">
        <v>22</v>
      </c>
      <c r="E78">
        <v>31080</v>
      </c>
      <c r="F78" t="s">
        <v>12</v>
      </c>
      <c r="G78" t="s">
        <v>6</v>
      </c>
      <c r="H78" t="s">
        <v>6</v>
      </c>
      <c r="I78">
        <v>2</v>
      </c>
      <c r="J78">
        <v>0</v>
      </c>
      <c r="K78" s="17">
        <v>-17951.797999999999</v>
      </c>
      <c r="L78" s="17">
        <v>-17951.797999999999</v>
      </c>
      <c r="M78" s="17">
        <f t="shared" si="1"/>
        <v>0</v>
      </c>
    </row>
    <row r="79" spans="1:13" x14ac:dyDescent="0.25">
      <c r="A79" s="18" t="s">
        <v>911</v>
      </c>
      <c r="B79" t="s">
        <v>136</v>
      </c>
      <c r="C79" t="s">
        <v>23</v>
      </c>
      <c r="D79" t="s">
        <v>22</v>
      </c>
      <c r="E79">
        <v>31080</v>
      </c>
      <c r="F79" t="s">
        <v>12</v>
      </c>
      <c r="G79" t="s">
        <v>6</v>
      </c>
      <c r="H79" t="s">
        <v>10</v>
      </c>
      <c r="I79">
        <v>20</v>
      </c>
      <c r="J79">
        <v>1</v>
      </c>
      <c r="K79" s="17">
        <v>-131510.87</v>
      </c>
      <c r="L79" s="17">
        <v>-142213.29399999999</v>
      </c>
      <c r="M79" s="17">
        <f t="shared" si="1"/>
        <v>-10702.423999999999</v>
      </c>
    </row>
    <row r="80" spans="1:13" x14ac:dyDescent="0.25">
      <c r="A80" s="18" t="s">
        <v>912</v>
      </c>
      <c r="B80" t="s">
        <v>138</v>
      </c>
      <c r="C80" t="s">
        <v>23</v>
      </c>
      <c r="D80" t="s">
        <v>22</v>
      </c>
      <c r="E80">
        <v>31080</v>
      </c>
      <c r="F80" t="s">
        <v>12</v>
      </c>
      <c r="G80" t="s">
        <v>10</v>
      </c>
      <c r="H80" t="s">
        <v>10</v>
      </c>
      <c r="I80">
        <v>38</v>
      </c>
      <c r="J80">
        <v>6</v>
      </c>
      <c r="K80" s="17">
        <v>86692.36</v>
      </c>
      <c r="L80" s="17">
        <v>81720.600000000006</v>
      </c>
      <c r="M80" s="17">
        <f t="shared" si="1"/>
        <v>-4971.7599999999948</v>
      </c>
    </row>
    <row r="81" spans="1:13" x14ac:dyDescent="0.25">
      <c r="A81" s="18" t="s">
        <v>913</v>
      </c>
      <c r="B81" t="s">
        <v>139</v>
      </c>
      <c r="C81" t="s">
        <v>23</v>
      </c>
      <c r="D81" t="s">
        <v>22</v>
      </c>
      <c r="E81">
        <v>31080</v>
      </c>
      <c r="F81" t="s">
        <v>12</v>
      </c>
      <c r="G81" t="s">
        <v>6</v>
      </c>
      <c r="H81" t="s">
        <v>10</v>
      </c>
      <c r="I81">
        <v>2</v>
      </c>
      <c r="J81">
        <v>0</v>
      </c>
      <c r="K81" s="17">
        <v>718.08</v>
      </c>
      <c r="L81" s="17">
        <v>1025.47</v>
      </c>
      <c r="M81" s="17">
        <f t="shared" si="1"/>
        <v>307.39</v>
      </c>
    </row>
    <row r="82" spans="1:13" x14ac:dyDescent="0.25">
      <c r="A82" s="18" t="s">
        <v>914</v>
      </c>
      <c r="B82" t="s">
        <v>140</v>
      </c>
      <c r="C82" t="s">
        <v>23</v>
      </c>
      <c r="D82" t="s">
        <v>22</v>
      </c>
      <c r="E82">
        <v>31080</v>
      </c>
      <c r="F82" t="s">
        <v>14</v>
      </c>
      <c r="G82" t="s">
        <v>6</v>
      </c>
      <c r="H82" t="s">
        <v>6</v>
      </c>
      <c r="I82">
        <v>1365</v>
      </c>
      <c r="J82">
        <v>0</v>
      </c>
      <c r="K82" s="17">
        <v>765689.42</v>
      </c>
      <c r="L82" s="17">
        <v>711304.41</v>
      </c>
      <c r="M82" s="17">
        <f t="shared" si="1"/>
        <v>-54385.010000000009</v>
      </c>
    </row>
    <row r="83" spans="1:13" x14ac:dyDescent="0.25">
      <c r="A83" s="18" t="s">
        <v>915</v>
      </c>
      <c r="B83" t="s">
        <v>151</v>
      </c>
      <c r="C83" t="s">
        <v>149</v>
      </c>
      <c r="D83" t="s">
        <v>148</v>
      </c>
      <c r="E83">
        <v>19740</v>
      </c>
      <c r="F83" t="s">
        <v>12</v>
      </c>
      <c r="G83" t="s">
        <v>6</v>
      </c>
      <c r="H83" t="s">
        <v>6</v>
      </c>
      <c r="I83">
        <v>47</v>
      </c>
      <c r="J83">
        <v>0</v>
      </c>
      <c r="K83" s="17">
        <v>-43053.8</v>
      </c>
      <c r="L83" s="17">
        <v>-43466.63</v>
      </c>
      <c r="M83" s="17">
        <f t="shared" si="1"/>
        <v>-412.82999999999447</v>
      </c>
    </row>
    <row r="84" spans="1:13" x14ac:dyDescent="0.25">
      <c r="A84" s="18" t="s">
        <v>916</v>
      </c>
      <c r="B84" t="s">
        <v>152</v>
      </c>
      <c r="C84" t="s">
        <v>149</v>
      </c>
      <c r="D84" t="s">
        <v>148</v>
      </c>
      <c r="E84">
        <v>19740</v>
      </c>
      <c r="F84" t="s">
        <v>12</v>
      </c>
      <c r="G84" t="s">
        <v>6</v>
      </c>
      <c r="H84" t="s">
        <v>6</v>
      </c>
      <c r="I84">
        <v>53</v>
      </c>
      <c r="J84">
        <v>0</v>
      </c>
      <c r="K84" s="17">
        <v>336290.27600000001</v>
      </c>
      <c r="L84" s="17">
        <v>336290.27600000001</v>
      </c>
      <c r="M84" s="17">
        <f t="shared" si="1"/>
        <v>0</v>
      </c>
    </row>
    <row r="85" spans="1:13" x14ac:dyDescent="0.25">
      <c r="A85" s="18" t="s">
        <v>917</v>
      </c>
      <c r="B85" t="s">
        <v>158</v>
      </c>
      <c r="C85" t="s">
        <v>149</v>
      </c>
      <c r="D85" t="s">
        <v>148</v>
      </c>
      <c r="E85">
        <v>19740</v>
      </c>
      <c r="F85" t="s">
        <v>12</v>
      </c>
      <c r="G85" t="s">
        <v>6</v>
      </c>
      <c r="H85" t="s">
        <v>6</v>
      </c>
      <c r="I85">
        <v>165</v>
      </c>
      <c r="J85">
        <v>0</v>
      </c>
      <c r="K85" s="17">
        <v>281365.48</v>
      </c>
      <c r="L85" s="17">
        <v>280882.23</v>
      </c>
      <c r="M85" s="17">
        <f t="shared" si="1"/>
        <v>-483.25</v>
      </c>
    </row>
    <row r="86" spans="1:13" x14ac:dyDescent="0.25">
      <c r="A86" s="18" t="s">
        <v>918</v>
      </c>
      <c r="B86" t="s">
        <v>159</v>
      </c>
      <c r="C86" t="s">
        <v>149</v>
      </c>
      <c r="D86" t="s">
        <v>148</v>
      </c>
      <c r="E86">
        <v>19740</v>
      </c>
      <c r="F86" t="s">
        <v>12</v>
      </c>
      <c r="G86" t="s">
        <v>6</v>
      </c>
      <c r="H86" t="s">
        <v>6</v>
      </c>
      <c r="I86">
        <v>167</v>
      </c>
      <c r="J86">
        <v>0</v>
      </c>
      <c r="K86" s="17">
        <v>-17466.04</v>
      </c>
      <c r="L86" s="17">
        <v>-20441.77</v>
      </c>
      <c r="M86" s="17">
        <f t="shared" si="1"/>
        <v>-2975.7299999999996</v>
      </c>
    </row>
    <row r="87" spans="1:13" x14ac:dyDescent="0.25">
      <c r="A87" s="18" t="s">
        <v>919</v>
      </c>
      <c r="B87" t="s">
        <v>810</v>
      </c>
      <c r="C87" t="s">
        <v>149</v>
      </c>
      <c r="D87" t="s">
        <v>148</v>
      </c>
      <c r="E87">
        <v>19740</v>
      </c>
      <c r="F87" t="s">
        <v>12</v>
      </c>
      <c r="G87" t="s">
        <v>6</v>
      </c>
      <c r="H87" t="s">
        <v>6</v>
      </c>
      <c r="I87">
        <v>286</v>
      </c>
      <c r="J87">
        <v>0</v>
      </c>
      <c r="K87" s="17">
        <v>582747.80000000005</v>
      </c>
      <c r="L87" s="17">
        <v>565191.96</v>
      </c>
      <c r="M87" s="17">
        <f t="shared" si="1"/>
        <v>-17555.840000000084</v>
      </c>
    </row>
    <row r="88" spans="1:13" x14ac:dyDescent="0.25">
      <c r="A88" s="18" t="s">
        <v>920</v>
      </c>
      <c r="B88" t="s">
        <v>165</v>
      </c>
      <c r="C88" t="s">
        <v>149</v>
      </c>
      <c r="D88" t="s">
        <v>148</v>
      </c>
      <c r="E88">
        <v>19740</v>
      </c>
      <c r="F88" t="s">
        <v>12</v>
      </c>
      <c r="G88" t="s">
        <v>6</v>
      </c>
      <c r="H88" t="s">
        <v>6</v>
      </c>
      <c r="I88">
        <v>335</v>
      </c>
      <c r="J88">
        <v>0</v>
      </c>
      <c r="K88" s="17">
        <v>480876.1</v>
      </c>
      <c r="L88" s="17">
        <v>455453.27</v>
      </c>
      <c r="M88" s="17">
        <f t="shared" si="1"/>
        <v>-25422.829999999958</v>
      </c>
    </row>
    <row r="89" spans="1:13" x14ac:dyDescent="0.25">
      <c r="A89" s="18" t="s">
        <v>921</v>
      </c>
      <c r="B89" t="s">
        <v>168</v>
      </c>
      <c r="C89" t="s">
        <v>149</v>
      </c>
      <c r="D89" t="s">
        <v>148</v>
      </c>
      <c r="E89">
        <v>14500</v>
      </c>
      <c r="F89" t="s">
        <v>12</v>
      </c>
      <c r="G89" t="s">
        <v>6</v>
      </c>
      <c r="H89" t="s">
        <v>6</v>
      </c>
      <c r="I89">
        <v>31</v>
      </c>
      <c r="J89">
        <v>0</v>
      </c>
      <c r="K89" s="17">
        <v>82890.67</v>
      </c>
      <c r="L89" s="17">
        <v>82429.240000000005</v>
      </c>
      <c r="M89" s="17">
        <f t="shared" si="1"/>
        <v>-461.42999999999302</v>
      </c>
    </row>
    <row r="90" spans="1:13" x14ac:dyDescent="0.25">
      <c r="A90" s="18" t="s">
        <v>922</v>
      </c>
      <c r="B90" t="s">
        <v>173</v>
      </c>
      <c r="C90" t="s">
        <v>172</v>
      </c>
      <c r="D90" t="s">
        <v>171</v>
      </c>
      <c r="E90">
        <v>35300</v>
      </c>
      <c r="F90" t="s">
        <v>12</v>
      </c>
      <c r="G90" t="s">
        <v>6</v>
      </c>
      <c r="H90" t="s">
        <v>6</v>
      </c>
      <c r="I90">
        <v>78</v>
      </c>
      <c r="J90">
        <v>0</v>
      </c>
      <c r="K90" s="17">
        <v>321045.05</v>
      </c>
      <c r="L90" s="17">
        <v>320037.53000000003</v>
      </c>
      <c r="M90" s="17">
        <f t="shared" si="1"/>
        <v>-1007.5199999999604</v>
      </c>
    </row>
    <row r="91" spans="1:13" x14ac:dyDescent="0.25">
      <c r="A91" s="18" t="s">
        <v>923</v>
      </c>
      <c r="B91" t="s">
        <v>174</v>
      </c>
      <c r="C91" t="s">
        <v>172</v>
      </c>
      <c r="D91" t="s">
        <v>171</v>
      </c>
      <c r="E91">
        <v>35980</v>
      </c>
      <c r="F91" t="s">
        <v>12</v>
      </c>
      <c r="G91" t="s">
        <v>10</v>
      </c>
      <c r="H91" t="s">
        <v>6</v>
      </c>
      <c r="I91">
        <v>197</v>
      </c>
      <c r="J91">
        <v>0</v>
      </c>
      <c r="K91" s="17">
        <v>447183.57</v>
      </c>
      <c r="L91" s="17">
        <v>438025.08</v>
      </c>
      <c r="M91" s="17">
        <f t="shared" si="1"/>
        <v>-9158.4899999999907</v>
      </c>
    </row>
    <row r="92" spans="1:13" x14ac:dyDescent="0.25">
      <c r="A92" s="18" t="s">
        <v>924</v>
      </c>
      <c r="B92" t="s">
        <v>175</v>
      </c>
      <c r="C92" t="s">
        <v>172</v>
      </c>
      <c r="D92" t="s">
        <v>171</v>
      </c>
      <c r="E92">
        <v>35300</v>
      </c>
      <c r="F92" t="s">
        <v>12</v>
      </c>
      <c r="G92" t="s">
        <v>6</v>
      </c>
      <c r="H92" t="s">
        <v>6</v>
      </c>
      <c r="I92">
        <v>63</v>
      </c>
      <c r="J92">
        <v>0</v>
      </c>
      <c r="K92" s="17">
        <v>111679.44</v>
      </c>
      <c r="L92" s="17">
        <v>111227.86</v>
      </c>
      <c r="M92" s="17">
        <f t="shared" si="1"/>
        <v>-451.58000000000175</v>
      </c>
    </row>
    <row r="93" spans="1:13" x14ac:dyDescent="0.25">
      <c r="A93" s="18" t="s">
        <v>925</v>
      </c>
      <c r="B93" t="s">
        <v>176</v>
      </c>
      <c r="C93" t="s">
        <v>172</v>
      </c>
      <c r="D93" t="s">
        <v>171</v>
      </c>
      <c r="E93">
        <v>35300</v>
      </c>
      <c r="F93" t="s">
        <v>14</v>
      </c>
      <c r="G93" t="s">
        <v>6</v>
      </c>
      <c r="H93" t="s">
        <v>6</v>
      </c>
      <c r="I93">
        <v>481</v>
      </c>
      <c r="J93">
        <v>0</v>
      </c>
      <c r="K93" s="17">
        <v>1497395.08</v>
      </c>
      <c r="L93" s="17">
        <v>1472740.09</v>
      </c>
      <c r="M93" s="17">
        <f t="shared" si="1"/>
        <v>-24654.989999999991</v>
      </c>
    </row>
    <row r="94" spans="1:13" x14ac:dyDescent="0.25">
      <c r="A94" s="18" t="s">
        <v>926</v>
      </c>
      <c r="B94" t="s">
        <v>772</v>
      </c>
      <c r="C94" t="s">
        <v>172</v>
      </c>
      <c r="D94" t="s">
        <v>171</v>
      </c>
      <c r="E94">
        <v>35300</v>
      </c>
      <c r="F94" t="s">
        <v>14</v>
      </c>
      <c r="G94" t="s">
        <v>6</v>
      </c>
      <c r="H94" t="s">
        <v>6</v>
      </c>
      <c r="I94">
        <v>46</v>
      </c>
      <c r="J94">
        <v>0</v>
      </c>
      <c r="K94" s="17">
        <v>161756.32999999999</v>
      </c>
      <c r="L94" s="17">
        <v>162223.59</v>
      </c>
      <c r="M94" s="17">
        <f t="shared" si="1"/>
        <v>467.26000000000931</v>
      </c>
    </row>
    <row r="95" spans="1:13" x14ac:dyDescent="0.25">
      <c r="A95" s="18" t="s">
        <v>927</v>
      </c>
      <c r="B95" t="s">
        <v>177</v>
      </c>
      <c r="C95" t="s">
        <v>172</v>
      </c>
      <c r="D95" t="s">
        <v>171</v>
      </c>
      <c r="E95">
        <v>35980</v>
      </c>
      <c r="F95" t="s">
        <v>8</v>
      </c>
      <c r="G95" t="s">
        <v>10</v>
      </c>
      <c r="H95" t="s">
        <v>6</v>
      </c>
      <c r="I95">
        <v>190</v>
      </c>
      <c r="J95">
        <v>0</v>
      </c>
      <c r="K95" s="17">
        <v>117384.32000000001</v>
      </c>
      <c r="L95" s="17">
        <v>111031.67999999999</v>
      </c>
      <c r="M95" s="17">
        <f t="shared" si="1"/>
        <v>-6352.640000000014</v>
      </c>
    </row>
    <row r="96" spans="1:13" x14ac:dyDescent="0.25">
      <c r="A96" s="18" t="s">
        <v>928</v>
      </c>
      <c r="B96" t="s">
        <v>178</v>
      </c>
      <c r="C96" t="s">
        <v>172</v>
      </c>
      <c r="D96" t="s">
        <v>171</v>
      </c>
      <c r="E96">
        <v>35300</v>
      </c>
      <c r="F96" t="s">
        <v>14</v>
      </c>
      <c r="G96" t="s">
        <v>6</v>
      </c>
      <c r="H96" t="s">
        <v>6</v>
      </c>
      <c r="I96">
        <v>148</v>
      </c>
      <c r="J96">
        <v>0</v>
      </c>
      <c r="K96" s="17">
        <v>353822.65</v>
      </c>
      <c r="L96" s="17">
        <v>351382.53</v>
      </c>
      <c r="M96" s="17">
        <f t="shared" si="1"/>
        <v>-2440.1199999999953</v>
      </c>
    </row>
    <row r="97" spans="1:13" x14ac:dyDescent="0.25">
      <c r="A97" s="18" t="s">
        <v>929</v>
      </c>
      <c r="B97" t="s">
        <v>181</v>
      </c>
      <c r="C97" t="s">
        <v>180</v>
      </c>
      <c r="D97" t="s">
        <v>179</v>
      </c>
      <c r="E97">
        <v>33100</v>
      </c>
      <c r="F97" t="s">
        <v>12</v>
      </c>
      <c r="G97" t="s">
        <v>6</v>
      </c>
      <c r="H97" t="s">
        <v>10</v>
      </c>
      <c r="I97">
        <v>346</v>
      </c>
      <c r="J97">
        <v>20</v>
      </c>
      <c r="K97" s="17">
        <v>-1142965.8600000001</v>
      </c>
      <c r="L97" s="17">
        <v>-1151101.8999999999</v>
      </c>
      <c r="M97" s="17">
        <f t="shared" si="1"/>
        <v>-8136.0399999998044</v>
      </c>
    </row>
    <row r="98" spans="1:13" x14ac:dyDescent="0.25">
      <c r="A98" s="18" t="s">
        <v>930</v>
      </c>
      <c r="B98" t="s">
        <v>811</v>
      </c>
      <c r="C98" t="s">
        <v>180</v>
      </c>
      <c r="D98" t="s">
        <v>179</v>
      </c>
      <c r="E98">
        <v>36740</v>
      </c>
      <c r="F98" t="s">
        <v>12</v>
      </c>
      <c r="G98" t="s">
        <v>10</v>
      </c>
      <c r="H98" t="s">
        <v>6</v>
      </c>
      <c r="I98">
        <v>720</v>
      </c>
      <c r="J98">
        <v>0</v>
      </c>
      <c r="K98" s="17">
        <v>-255016.28</v>
      </c>
      <c r="L98" s="17">
        <v>-299606.45</v>
      </c>
      <c r="M98" s="17">
        <f t="shared" si="1"/>
        <v>-44590.170000000013</v>
      </c>
    </row>
    <row r="99" spans="1:13" x14ac:dyDescent="0.25">
      <c r="A99" s="18" t="s">
        <v>931</v>
      </c>
      <c r="B99" t="s">
        <v>182</v>
      </c>
      <c r="C99" t="s">
        <v>180</v>
      </c>
      <c r="D99" t="s">
        <v>179</v>
      </c>
      <c r="E99">
        <v>36740</v>
      </c>
      <c r="F99" t="s">
        <v>14</v>
      </c>
      <c r="G99" t="s">
        <v>10</v>
      </c>
      <c r="H99" t="s">
        <v>6</v>
      </c>
      <c r="I99">
        <v>802</v>
      </c>
      <c r="J99">
        <v>0</v>
      </c>
      <c r="K99" s="17">
        <v>192936.79</v>
      </c>
      <c r="L99" s="17">
        <v>113505.22</v>
      </c>
      <c r="M99" s="17">
        <f t="shared" si="1"/>
        <v>-79431.570000000007</v>
      </c>
    </row>
    <row r="100" spans="1:13" x14ac:dyDescent="0.25">
      <c r="A100" s="18" t="s">
        <v>932</v>
      </c>
      <c r="B100" t="s">
        <v>183</v>
      </c>
      <c r="C100" t="s">
        <v>180</v>
      </c>
      <c r="D100" t="s">
        <v>179</v>
      </c>
      <c r="E100">
        <v>33100</v>
      </c>
      <c r="F100" t="s">
        <v>12</v>
      </c>
      <c r="G100" t="s">
        <v>6</v>
      </c>
      <c r="H100" t="s">
        <v>6</v>
      </c>
      <c r="I100">
        <v>84</v>
      </c>
      <c r="J100">
        <v>0</v>
      </c>
      <c r="K100" s="17">
        <v>-327870.95</v>
      </c>
      <c r="L100" s="17">
        <v>-330581</v>
      </c>
      <c r="M100" s="17">
        <f t="shared" si="1"/>
        <v>-2710.0499999999884</v>
      </c>
    </row>
    <row r="101" spans="1:13" x14ac:dyDescent="0.25">
      <c r="A101" s="18" t="s">
        <v>933</v>
      </c>
      <c r="B101" t="s">
        <v>187</v>
      </c>
      <c r="C101" t="s">
        <v>180</v>
      </c>
      <c r="D101" t="s">
        <v>179</v>
      </c>
      <c r="E101">
        <v>37860</v>
      </c>
      <c r="F101" t="s">
        <v>12</v>
      </c>
      <c r="G101" t="s">
        <v>10</v>
      </c>
      <c r="H101" t="s">
        <v>6</v>
      </c>
      <c r="I101">
        <v>268</v>
      </c>
      <c r="J101">
        <v>0</v>
      </c>
      <c r="K101" s="17">
        <v>366336.17</v>
      </c>
      <c r="L101" s="17">
        <v>369998.71</v>
      </c>
      <c r="M101" s="17">
        <f t="shared" si="1"/>
        <v>3662.5400000000373</v>
      </c>
    </row>
    <row r="102" spans="1:13" x14ac:dyDescent="0.25">
      <c r="A102" s="18" t="s">
        <v>934</v>
      </c>
      <c r="B102" t="s">
        <v>188</v>
      </c>
      <c r="C102" t="s">
        <v>180</v>
      </c>
      <c r="D102" t="s">
        <v>179</v>
      </c>
      <c r="E102">
        <v>33100</v>
      </c>
      <c r="F102" t="s">
        <v>12</v>
      </c>
      <c r="G102" t="s">
        <v>6</v>
      </c>
      <c r="H102" t="s">
        <v>6</v>
      </c>
      <c r="I102">
        <v>31</v>
      </c>
      <c r="J102">
        <v>0</v>
      </c>
      <c r="K102" s="17">
        <v>-111921.66</v>
      </c>
      <c r="L102" s="17">
        <v>-136471.10999999999</v>
      </c>
      <c r="M102" s="17">
        <f t="shared" si="1"/>
        <v>-24549.449999999983</v>
      </c>
    </row>
    <row r="103" spans="1:13" x14ac:dyDescent="0.25">
      <c r="A103" s="18" t="s">
        <v>935</v>
      </c>
      <c r="B103" t="s">
        <v>189</v>
      </c>
      <c r="C103" t="s">
        <v>180</v>
      </c>
      <c r="D103" t="s">
        <v>179</v>
      </c>
      <c r="E103">
        <v>36740</v>
      </c>
      <c r="F103" t="s">
        <v>12</v>
      </c>
      <c r="G103" t="s">
        <v>10</v>
      </c>
      <c r="H103" t="s">
        <v>6</v>
      </c>
      <c r="I103">
        <v>82</v>
      </c>
      <c r="J103">
        <v>0</v>
      </c>
      <c r="K103" s="17">
        <v>149854.71</v>
      </c>
      <c r="L103" s="17">
        <v>149012.72</v>
      </c>
      <c r="M103" s="17">
        <f t="shared" si="1"/>
        <v>-841.98999999999069</v>
      </c>
    </row>
    <row r="104" spans="1:13" x14ac:dyDescent="0.25">
      <c r="A104" s="18" t="s">
        <v>936</v>
      </c>
      <c r="B104" t="s">
        <v>190</v>
      </c>
      <c r="C104" t="s">
        <v>180</v>
      </c>
      <c r="D104" t="s">
        <v>179</v>
      </c>
      <c r="E104">
        <v>45300</v>
      </c>
      <c r="F104" t="s">
        <v>9</v>
      </c>
      <c r="G104" t="s">
        <v>10</v>
      </c>
      <c r="H104" t="s">
        <v>6</v>
      </c>
      <c r="I104">
        <v>137</v>
      </c>
      <c r="J104">
        <v>0</v>
      </c>
      <c r="K104" s="17">
        <v>-147431.34</v>
      </c>
      <c r="L104" s="17">
        <v>-157802.60949999999</v>
      </c>
      <c r="M104" s="17">
        <f t="shared" si="1"/>
        <v>-10371.269499999995</v>
      </c>
    </row>
    <row r="105" spans="1:13" x14ac:dyDescent="0.25">
      <c r="A105" s="18" t="s">
        <v>937</v>
      </c>
      <c r="B105" t="s">
        <v>191</v>
      </c>
      <c r="C105" t="s">
        <v>180</v>
      </c>
      <c r="D105" t="s">
        <v>179</v>
      </c>
      <c r="E105">
        <v>33100</v>
      </c>
      <c r="F105" t="s">
        <v>12</v>
      </c>
      <c r="G105" t="s">
        <v>6</v>
      </c>
      <c r="H105" t="s">
        <v>6</v>
      </c>
      <c r="I105">
        <v>74</v>
      </c>
      <c r="J105">
        <v>0</v>
      </c>
      <c r="K105" s="17">
        <v>-170637.44</v>
      </c>
      <c r="L105" s="17">
        <v>-179709.37</v>
      </c>
      <c r="M105" s="17">
        <f t="shared" si="1"/>
        <v>-9071.929999999993</v>
      </c>
    </row>
    <row r="106" spans="1:13" x14ac:dyDescent="0.25">
      <c r="A106" s="18" t="s">
        <v>938</v>
      </c>
      <c r="B106" t="s">
        <v>192</v>
      </c>
      <c r="C106" t="s">
        <v>180</v>
      </c>
      <c r="D106" t="s">
        <v>179</v>
      </c>
      <c r="E106">
        <v>33100</v>
      </c>
      <c r="F106" t="s">
        <v>8</v>
      </c>
      <c r="G106" t="s">
        <v>10</v>
      </c>
      <c r="H106" t="s">
        <v>6</v>
      </c>
      <c r="I106">
        <v>48</v>
      </c>
      <c r="J106">
        <v>0</v>
      </c>
      <c r="K106" s="17">
        <v>-64126.667500000003</v>
      </c>
      <c r="L106" s="17">
        <v>-67095.187000000005</v>
      </c>
      <c r="M106" s="17">
        <f t="shared" si="1"/>
        <v>-2968.5195000000022</v>
      </c>
    </row>
    <row r="107" spans="1:13" x14ac:dyDescent="0.25">
      <c r="A107" s="18" t="s">
        <v>939</v>
      </c>
      <c r="B107" t="s">
        <v>193</v>
      </c>
      <c r="C107" t="s">
        <v>180</v>
      </c>
      <c r="D107" t="s">
        <v>179</v>
      </c>
      <c r="E107">
        <v>33100</v>
      </c>
      <c r="F107" t="s">
        <v>8</v>
      </c>
      <c r="G107" t="s">
        <v>6</v>
      </c>
      <c r="H107" t="s">
        <v>6</v>
      </c>
      <c r="I107">
        <v>59</v>
      </c>
      <c r="J107">
        <v>0</v>
      </c>
      <c r="K107" s="17">
        <v>-3424.32</v>
      </c>
      <c r="L107" s="17">
        <v>-5675.96</v>
      </c>
      <c r="M107" s="17">
        <f t="shared" si="1"/>
        <v>-2251.64</v>
      </c>
    </row>
    <row r="108" spans="1:13" x14ac:dyDescent="0.25">
      <c r="A108" s="18" t="s">
        <v>940</v>
      </c>
      <c r="B108" t="s">
        <v>194</v>
      </c>
      <c r="C108" t="s">
        <v>180</v>
      </c>
      <c r="D108" t="s">
        <v>179</v>
      </c>
      <c r="E108">
        <v>45300</v>
      </c>
      <c r="F108" t="s">
        <v>12</v>
      </c>
      <c r="G108" t="s">
        <v>6</v>
      </c>
      <c r="H108" t="s">
        <v>6</v>
      </c>
      <c r="I108">
        <v>86</v>
      </c>
      <c r="J108">
        <v>0</v>
      </c>
      <c r="K108" s="17">
        <v>301512.19</v>
      </c>
      <c r="L108" s="17">
        <v>315576.49</v>
      </c>
      <c r="M108" s="17">
        <f t="shared" si="1"/>
        <v>14064.299999999988</v>
      </c>
    </row>
    <row r="109" spans="1:13" x14ac:dyDescent="0.25">
      <c r="A109" s="18" t="s">
        <v>941</v>
      </c>
      <c r="B109" t="s">
        <v>195</v>
      </c>
      <c r="C109" t="s">
        <v>180</v>
      </c>
      <c r="D109" t="s">
        <v>179</v>
      </c>
      <c r="E109">
        <v>38940</v>
      </c>
      <c r="F109" t="s">
        <v>8</v>
      </c>
      <c r="G109" t="s">
        <v>6</v>
      </c>
      <c r="H109" t="s">
        <v>10</v>
      </c>
      <c r="I109">
        <v>329</v>
      </c>
      <c r="J109">
        <v>12</v>
      </c>
      <c r="K109" s="17">
        <v>232143.58</v>
      </c>
      <c r="L109" s="17">
        <v>231720.54</v>
      </c>
      <c r="M109" s="17">
        <f t="shared" si="1"/>
        <v>-423.03999999997905</v>
      </c>
    </row>
    <row r="110" spans="1:13" x14ac:dyDescent="0.25">
      <c r="A110" s="18" t="s">
        <v>942</v>
      </c>
      <c r="B110" t="s">
        <v>196</v>
      </c>
      <c r="C110" t="s">
        <v>180</v>
      </c>
      <c r="D110" t="s">
        <v>179</v>
      </c>
      <c r="E110">
        <v>45300</v>
      </c>
      <c r="F110" t="s">
        <v>14</v>
      </c>
      <c r="G110" t="s">
        <v>10</v>
      </c>
      <c r="H110" t="s">
        <v>6</v>
      </c>
      <c r="I110">
        <v>55</v>
      </c>
      <c r="J110">
        <v>0</v>
      </c>
      <c r="K110" s="17">
        <v>-70785.149999999994</v>
      </c>
      <c r="L110" s="17">
        <v>-74015.167000000001</v>
      </c>
      <c r="M110" s="17">
        <f t="shared" si="1"/>
        <v>-3230.0170000000071</v>
      </c>
    </row>
    <row r="111" spans="1:13" x14ac:dyDescent="0.25">
      <c r="A111" s="18" t="s">
        <v>943</v>
      </c>
      <c r="B111" t="s">
        <v>197</v>
      </c>
      <c r="C111" t="s">
        <v>180</v>
      </c>
      <c r="D111" t="s">
        <v>179</v>
      </c>
      <c r="E111">
        <v>33100</v>
      </c>
      <c r="F111" t="s">
        <v>12</v>
      </c>
      <c r="G111" t="s">
        <v>6</v>
      </c>
      <c r="H111" t="s">
        <v>6</v>
      </c>
      <c r="I111">
        <v>8</v>
      </c>
      <c r="J111">
        <v>0</v>
      </c>
      <c r="K111" s="17">
        <v>-58672.328000000001</v>
      </c>
      <c r="L111" s="17">
        <v>-58672.328000000001</v>
      </c>
      <c r="M111" s="17">
        <f t="shared" si="1"/>
        <v>0</v>
      </c>
    </row>
    <row r="112" spans="1:13" x14ac:dyDescent="0.25">
      <c r="A112" s="18" t="s">
        <v>944</v>
      </c>
      <c r="B112" t="s">
        <v>198</v>
      </c>
      <c r="C112" t="s">
        <v>180</v>
      </c>
      <c r="D112" t="s">
        <v>179</v>
      </c>
      <c r="E112">
        <v>36740</v>
      </c>
      <c r="F112" t="s">
        <v>12</v>
      </c>
      <c r="G112" t="s">
        <v>6</v>
      </c>
      <c r="H112" t="s">
        <v>6</v>
      </c>
      <c r="I112">
        <v>107</v>
      </c>
      <c r="J112">
        <v>0</v>
      </c>
      <c r="K112" s="17">
        <v>-42608.21</v>
      </c>
      <c r="L112" s="17">
        <v>-49960.93</v>
      </c>
      <c r="M112" s="17">
        <f t="shared" si="1"/>
        <v>-7352.7200000000012</v>
      </c>
    </row>
    <row r="113" spans="1:13" x14ac:dyDescent="0.25">
      <c r="A113" s="18" t="s">
        <v>945</v>
      </c>
      <c r="B113" t="s">
        <v>199</v>
      </c>
      <c r="C113" t="s">
        <v>180</v>
      </c>
      <c r="D113" t="s">
        <v>179</v>
      </c>
      <c r="E113">
        <v>33100</v>
      </c>
      <c r="F113" t="s">
        <v>12</v>
      </c>
      <c r="G113" t="s">
        <v>6</v>
      </c>
      <c r="H113" t="s">
        <v>6</v>
      </c>
      <c r="I113">
        <v>5</v>
      </c>
      <c r="J113">
        <v>0</v>
      </c>
      <c r="K113" s="17">
        <v>-37700.964</v>
      </c>
      <c r="L113" s="17">
        <v>-37700.964</v>
      </c>
      <c r="M113" s="17">
        <f t="shared" si="1"/>
        <v>0</v>
      </c>
    </row>
    <row r="114" spans="1:13" x14ac:dyDescent="0.25">
      <c r="A114" s="18" t="s">
        <v>946</v>
      </c>
      <c r="B114" t="s">
        <v>200</v>
      </c>
      <c r="C114" t="s">
        <v>180</v>
      </c>
      <c r="D114" t="s">
        <v>179</v>
      </c>
      <c r="E114">
        <v>45300</v>
      </c>
      <c r="F114" t="s">
        <v>12</v>
      </c>
      <c r="G114" t="s">
        <v>10</v>
      </c>
      <c r="H114" t="s">
        <v>6</v>
      </c>
      <c r="I114">
        <v>37</v>
      </c>
      <c r="J114">
        <v>0</v>
      </c>
      <c r="K114" s="17">
        <v>-82263.149999999994</v>
      </c>
      <c r="L114" s="17">
        <v>-45719.994500000001</v>
      </c>
      <c r="M114" s="17">
        <f t="shared" si="1"/>
        <v>36543.155499999993</v>
      </c>
    </row>
    <row r="115" spans="1:13" x14ac:dyDescent="0.25">
      <c r="A115" s="18" t="s">
        <v>947</v>
      </c>
      <c r="B115" t="s">
        <v>201</v>
      </c>
      <c r="C115" t="s">
        <v>180</v>
      </c>
      <c r="D115" t="s">
        <v>179</v>
      </c>
      <c r="E115">
        <v>36740</v>
      </c>
      <c r="F115" t="s">
        <v>12</v>
      </c>
      <c r="G115" t="s">
        <v>10</v>
      </c>
      <c r="H115" t="s">
        <v>6</v>
      </c>
      <c r="I115">
        <v>216</v>
      </c>
      <c r="J115">
        <v>0</v>
      </c>
      <c r="K115" s="17">
        <v>233121.02</v>
      </c>
      <c r="L115" s="17">
        <v>211021.48</v>
      </c>
      <c r="M115" s="17">
        <f t="shared" si="1"/>
        <v>-22099.539999999979</v>
      </c>
    </row>
    <row r="116" spans="1:13" x14ac:dyDescent="0.25">
      <c r="A116" s="18" t="s">
        <v>948</v>
      </c>
      <c r="B116" t="s">
        <v>202</v>
      </c>
      <c r="C116" t="s">
        <v>180</v>
      </c>
      <c r="D116" t="s">
        <v>179</v>
      </c>
      <c r="E116">
        <v>45300</v>
      </c>
      <c r="F116" t="s">
        <v>12</v>
      </c>
      <c r="G116" t="s">
        <v>6</v>
      </c>
      <c r="H116" t="s">
        <v>6</v>
      </c>
      <c r="I116">
        <v>20</v>
      </c>
      <c r="J116">
        <v>0</v>
      </c>
      <c r="K116" s="17">
        <v>-89935.16</v>
      </c>
      <c r="L116" s="17">
        <v>-85577.02</v>
      </c>
      <c r="M116" s="17">
        <f t="shared" si="1"/>
        <v>4358.1399999999994</v>
      </c>
    </row>
    <row r="117" spans="1:13" x14ac:dyDescent="0.25">
      <c r="A117" s="18" t="s">
        <v>949</v>
      </c>
      <c r="B117" t="s">
        <v>203</v>
      </c>
      <c r="C117" t="s">
        <v>180</v>
      </c>
      <c r="D117" t="s">
        <v>179</v>
      </c>
      <c r="E117">
        <v>45300</v>
      </c>
      <c r="F117" t="s">
        <v>8</v>
      </c>
      <c r="G117" t="s">
        <v>10</v>
      </c>
      <c r="H117" t="s">
        <v>6</v>
      </c>
      <c r="I117">
        <v>85</v>
      </c>
      <c r="J117">
        <v>0</v>
      </c>
      <c r="K117" s="17">
        <v>-213500.3</v>
      </c>
      <c r="L117" s="17">
        <v>-105332.2625</v>
      </c>
      <c r="M117" s="17">
        <f t="shared" si="1"/>
        <v>108168.03749999999</v>
      </c>
    </row>
    <row r="118" spans="1:13" x14ac:dyDescent="0.25">
      <c r="A118" s="18" t="s">
        <v>950</v>
      </c>
      <c r="B118" t="s">
        <v>204</v>
      </c>
      <c r="C118" t="s">
        <v>180</v>
      </c>
      <c r="D118" t="s">
        <v>179</v>
      </c>
      <c r="E118">
        <v>45300</v>
      </c>
      <c r="F118" t="s">
        <v>12</v>
      </c>
      <c r="G118" t="s">
        <v>6</v>
      </c>
      <c r="H118" t="s">
        <v>6</v>
      </c>
      <c r="I118">
        <v>72</v>
      </c>
      <c r="J118">
        <v>0</v>
      </c>
      <c r="K118" s="17">
        <v>-25499.040000000001</v>
      </c>
      <c r="L118" s="17">
        <v>-26000.25</v>
      </c>
      <c r="M118" s="17">
        <f t="shared" si="1"/>
        <v>-501.20999999999913</v>
      </c>
    </row>
    <row r="119" spans="1:13" x14ac:dyDescent="0.25">
      <c r="A119" s="18" t="s">
        <v>951</v>
      </c>
      <c r="B119" t="s">
        <v>205</v>
      </c>
      <c r="C119" t="s">
        <v>180</v>
      </c>
      <c r="D119" t="s">
        <v>179</v>
      </c>
      <c r="E119">
        <v>45300</v>
      </c>
      <c r="F119" t="s">
        <v>12</v>
      </c>
      <c r="G119" t="s">
        <v>6</v>
      </c>
      <c r="H119" t="s">
        <v>6</v>
      </c>
      <c r="I119">
        <v>18</v>
      </c>
      <c r="J119">
        <v>0</v>
      </c>
      <c r="K119" s="17">
        <v>-52185.33</v>
      </c>
      <c r="L119" s="17">
        <v>-52654.78</v>
      </c>
      <c r="M119" s="17">
        <f t="shared" si="1"/>
        <v>-469.44999999999709</v>
      </c>
    </row>
    <row r="120" spans="1:13" x14ac:dyDescent="0.25">
      <c r="A120" s="18" t="s">
        <v>952</v>
      </c>
      <c r="B120" t="s">
        <v>786</v>
      </c>
      <c r="C120" t="s">
        <v>180</v>
      </c>
      <c r="D120" t="s">
        <v>179</v>
      </c>
      <c r="E120">
        <v>33100</v>
      </c>
      <c r="F120" t="s">
        <v>12</v>
      </c>
      <c r="G120" t="s">
        <v>6</v>
      </c>
      <c r="H120" t="s">
        <v>6</v>
      </c>
      <c r="I120">
        <v>596</v>
      </c>
      <c r="J120">
        <v>0</v>
      </c>
      <c r="K120" s="17">
        <v>613724.76</v>
      </c>
      <c r="L120" s="17">
        <v>532586.68999999994</v>
      </c>
      <c r="M120" s="17">
        <f t="shared" si="1"/>
        <v>-81138.070000000065</v>
      </c>
    </row>
    <row r="121" spans="1:13" x14ac:dyDescent="0.25">
      <c r="A121" s="18" t="s">
        <v>953</v>
      </c>
      <c r="B121" t="s">
        <v>206</v>
      </c>
      <c r="C121" t="s">
        <v>180</v>
      </c>
      <c r="D121" t="s">
        <v>179</v>
      </c>
      <c r="E121">
        <v>45300</v>
      </c>
      <c r="F121" t="s">
        <v>8</v>
      </c>
      <c r="G121" t="s">
        <v>10</v>
      </c>
      <c r="H121" t="s">
        <v>6</v>
      </c>
      <c r="I121">
        <v>132</v>
      </c>
      <c r="J121">
        <v>0</v>
      </c>
      <c r="K121" s="17">
        <v>-124141.3</v>
      </c>
      <c r="L121" s="17">
        <v>-122483.2</v>
      </c>
      <c r="M121" s="17">
        <f t="shared" si="1"/>
        <v>1658.1000000000058</v>
      </c>
    </row>
    <row r="122" spans="1:13" x14ac:dyDescent="0.25">
      <c r="A122" s="18" t="s">
        <v>954</v>
      </c>
      <c r="B122" t="s">
        <v>787</v>
      </c>
      <c r="C122" t="s">
        <v>180</v>
      </c>
      <c r="D122" t="s">
        <v>179</v>
      </c>
      <c r="E122">
        <v>33100</v>
      </c>
      <c r="F122" t="s">
        <v>12</v>
      </c>
      <c r="G122" t="s">
        <v>6</v>
      </c>
      <c r="H122" t="s">
        <v>10</v>
      </c>
      <c r="I122">
        <v>360</v>
      </c>
      <c r="J122">
        <v>20</v>
      </c>
      <c r="K122" s="17">
        <v>-530298.51</v>
      </c>
      <c r="L122" s="17">
        <v>-531561.22</v>
      </c>
      <c r="M122" s="17">
        <f t="shared" si="1"/>
        <v>-1262.7099999999627</v>
      </c>
    </row>
    <row r="123" spans="1:13" x14ac:dyDescent="0.25">
      <c r="A123" s="18" t="s">
        <v>955</v>
      </c>
      <c r="B123" t="s">
        <v>207</v>
      </c>
      <c r="C123" t="s">
        <v>180</v>
      </c>
      <c r="D123" t="s">
        <v>179</v>
      </c>
      <c r="E123">
        <v>36740</v>
      </c>
      <c r="F123" t="s">
        <v>9</v>
      </c>
      <c r="G123" t="s">
        <v>6</v>
      </c>
      <c r="H123" t="s">
        <v>6</v>
      </c>
      <c r="I123">
        <v>121</v>
      </c>
      <c r="J123">
        <v>0</v>
      </c>
      <c r="K123" s="17">
        <v>-57904.49</v>
      </c>
      <c r="L123" s="17">
        <v>-73961.42</v>
      </c>
      <c r="M123" s="17">
        <f t="shared" si="1"/>
        <v>-16056.93</v>
      </c>
    </row>
    <row r="124" spans="1:13" x14ac:dyDescent="0.25">
      <c r="A124" s="18" t="s">
        <v>956</v>
      </c>
      <c r="B124" t="s">
        <v>208</v>
      </c>
      <c r="C124" t="s">
        <v>180</v>
      </c>
      <c r="D124" t="s">
        <v>179</v>
      </c>
      <c r="E124">
        <v>33100</v>
      </c>
      <c r="F124" t="s">
        <v>12</v>
      </c>
      <c r="G124" t="s">
        <v>10</v>
      </c>
      <c r="H124" t="s">
        <v>6</v>
      </c>
      <c r="I124">
        <v>305</v>
      </c>
      <c r="J124">
        <v>0</v>
      </c>
      <c r="K124" s="17">
        <v>26854</v>
      </c>
      <c r="L124" s="17">
        <v>27017.200000000001</v>
      </c>
      <c r="M124" s="17">
        <f t="shared" si="1"/>
        <v>163.20000000000073</v>
      </c>
    </row>
    <row r="125" spans="1:13" x14ac:dyDescent="0.25">
      <c r="A125" s="18" t="s">
        <v>957</v>
      </c>
      <c r="B125" t="s">
        <v>209</v>
      </c>
      <c r="C125" t="s">
        <v>180</v>
      </c>
      <c r="D125" t="s">
        <v>179</v>
      </c>
      <c r="E125">
        <v>37860</v>
      </c>
      <c r="F125" t="s">
        <v>12</v>
      </c>
      <c r="G125" t="s">
        <v>10</v>
      </c>
      <c r="H125" t="s">
        <v>6</v>
      </c>
      <c r="I125">
        <v>341</v>
      </c>
      <c r="J125">
        <v>0</v>
      </c>
      <c r="K125" s="17">
        <v>1115352.21</v>
      </c>
      <c r="L125" s="17">
        <v>1141335.96</v>
      </c>
      <c r="M125" s="17">
        <f t="shared" si="1"/>
        <v>25983.75</v>
      </c>
    </row>
    <row r="126" spans="1:13" x14ac:dyDescent="0.25">
      <c r="A126" s="18" t="s">
        <v>958</v>
      </c>
      <c r="B126" t="s">
        <v>210</v>
      </c>
      <c r="C126" t="s">
        <v>180</v>
      </c>
      <c r="D126" t="s">
        <v>179</v>
      </c>
      <c r="E126">
        <v>42680</v>
      </c>
      <c r="F126" t="s">
        <v>12</v>
      </c>
      <c r="G126" t="s">
        <v>10</v>
      </c>
      <c r="H126" t="s">
        <v>10</v>
      </c>
      <c r="I126">
        <v>226</v>
      </c>
      <c r="J126">
        <v>8</v>
      </c>
      <c r="K126" s="17">
        <v>-224871.9</v>
      </c>
      <c r="L126" s="17">
        <v>-250344.35</v>
      </c>
      <c r="M126" s="17">
        <f t="shared" si="1"/>
        <v>-25472.450000000012</v>
      </c>
    </row>
    <row r="127" spans="1:13" x14ac:dyDescent="0.25">
      <c r="A127" s="18" t="s">
        <v>959</v>
      </c>
      <c r="B127" t="s">
        <v>211</v>
      </c>
      <c r="C127" t="s">
        <v>180</v>
      </c>
      <c r="D127" t="s">
        <v>179</v>
      </c>
      <c r="E127">
        <v>36740</v>
      </c>
      <c r="F127" t="s">
        <v>8</v>
      </c>
      <c r="G127" t="s">
        <v>10</v>
      </c>
      <c r="H127" t="s">
        <v>10</v>
      </c>
      <c r="I127">
        <v>39</v>
      </c>
      <c r="J127">
        <v>1</v>
      </c>
      <c r="K127" s="17">
        <v>39312.300000000003</v>
      </c>
      <c r="L127" s="17">
        <v>38724.019999999997</v>
      </c>
      <c r="M127" s="17">
        <f t="shared" si="1"/>
        <v>-588.28000000000611</v>
      </c>
    </row>
    <row r="128" spans="1:13" x14ac:dyDescent="0.25">
      <c r="A128" s="18" t="s">
        <v>960</v>
      </c>
      <c r="B128" t="s">
        <v>212</v>
      </c>
      <c r="C128" t="s">
        <v>180</v>
      </c>
      <c r="D128" t="s">
        <v>179</v>
      </c>
      <c r="E128">
        <v>23540</v>
      </c>
      <c r="F128" t="s">
        <v>14</v>
      </c>
      <c r="G128" t="s">
        <v>10</v>
      </c>
      <c r="H128" t="s">
        <v>6</v>
      </c>
      <c r="I128">
        <v>379</v>
      </c>
      <c r="J128">
        <v>0</v>
      </c>
      <c r="K128" s="17">
        <v>-251879.52</v>
      </c>
      <c r="L128" s="17">
        <v>-271309.08</v>
      </c>
      <c r="M128" s="17">
        <f t="shared" si="1"/>
        <v>-19429.560000000027</v>
      </c>
    </row>
    <row r="129" spans="1:13" x14ac:dyDescent="0.25">
      <c r="A129" s="18" t="s">
        <v>961</v>
      </c>
      <c r="B129" t="s">
        <v>213</v>
      </c>
      <c r="C129" t="s">
        <v>180</v>
      </c>
      <c r="D129" t="s">
        <v>179</v>
      </c>
      <c r="E129">
        <v>37860</v>
      </c>
      <c r="F129" t="s">
        <v>8</v>
      </c>
      <c r="G129" t="s">
        <v>10</v>
      </c>
      <c r="H129" t="s">
        <v>6</v>
      </c>
      <c r="I129">
        <v>36</v>
      </c>
      <c r="J129">
        <v>0</v>
      </c>
      <c r="K129" s="17">
        <v>-13915.39</v>
      </c>
      <c r="L129" s="17">
        <v>-15147.09</v>
      </c>
      <c r="M129" s="17">
        <f t="shared" si="1"/>
        <v>-1231.7000000000007</v>
      </c>
    </row>
    <row r="130" spans="1:13" x14ac:dyDescent="0.25">
      <c r="A130" s="18" t="s">
        <v>962</v>
      </c>
      <c r="B130" t="s">
        <v>214</v>
      </c>
      <c r="C130" t="s">
        <v>180</v>
      </c>
      <c r="D130" t="s">
        <v>179</v>
      </c>
      <c r="E130">
        <v>33100</v>
      </c>
      <c r="F130" t="s">
        <v>12</v>
      </c>
      <c r="G130" t="s">
        <v>6</v>
      </c>
      <c r="H130" t="s">
        <v>6</v>
      </c>
      <c r="I130">
        <v>6</v>
      </c>
      <c r="J130">
        <v>0</v>
      </c>
      <c r="K130" s="17">
        <v>-27856.858</v>
      </c>
      <c r="L130" s="17">
        <v>-27856.858</v>
      </c>
      <c r="M130" s="17">
        <f t="shared" si="1"/>
        <v>0</v>
      </c>
    </row>
    <row r="131" spans="1:13" x14ac:dyDescent="0.25">
      <c r="A131" s="18" t="s">
        <v>963</v>
      </c>
      <c r="B131" t="s">
        <v>215</v>
      </c>
      <c r="C131" t="s">
        <v>180</v>
      </c>
      <c r="D131" t="s">
        <v>179</v>
      </c>
      <c r="E131">
        <v>45300</v>
      </c>
      <c r="F131" t="s">
        <v>12</v>
      </c>
      <c r="G131" t="s">
        <v>6</v>
      </c>
      <c r="H131" t="s">
        <v>6</v>
      </c>
      <c r="I131">
        <v>105</v>
      </c>
      <c r="J131">
        <v>0</v>
      </c>
      <c r="K131" s="17">
        <v>-473592.38</v>
      </c>
      <c r="L131" s="17">
        <v>-477019.09</v>
      </c>
      <c r="M131" s="17">
        <f t="shared" si="1"/>
        <v>-3426.710000000021</v>
      </c>
    </row>
    <row r="132" spans="1:13" x14ac:dyDescent="0.25">
      <c r="A132" s="18" t="s">
        <v>964</v>
      </c>
      <c r="B132" t="s">
        <v>216</v>
      </c>
      <c r="C132" t="s">
        <v>180</v>
      </c>
      <c r="D132" t="s">
        <v>179</v>
      </c>
      <c r="E132">
        <v>45300</v>
      </c>
      <c r="F132" t="s">
        <v>14</v>
      </c>
      <c r="G132" t="s">
        <v>10</v>
      </c>
      <c r="H132" t="s">
        <v>6</v>
      </c>
      <c r="I132">
        <v>324</v>
      </c>
      <c r="J132">
        <v>0</v>
      </c>
      <c r="K132" s="17">
        <v>739685.82</v>
      </c>
      <c r="L132" s="17">
        <v>732901.13</v>
      </c>
      <c r="M132" s="17">
        <f t="shared" si="1"/>
        <v>-6784.6899999999441</v>
      </c>
    </row>
    <row r="133" spans="1:13" x14ac:dyDescent="0.25">
      <c r="A133" s="18" t="s">
        <v>965</v>
      </c>
      <c r="B133" t="s">
        <v>217</v>
      </c>
      <c r="C133" t="s">
        <v>180</v>
      </c>
      <c r="D133" t="s">
        <v>179</v>
      </c>
      <c r="E133">
        <v>45300</v>
      </c>
      <c r="F133" t="s">
        <v>12</v>
      </c>
      <c r="G133" t="s">
        <v>10</v>
      </c>
      <c r="H133" t="s">
        <v>6</v>
      </c>
      <c r="I133">
        <v>328</v>
      </c>
      <c r="J133">
        <v>0</v>
      </c>
      <c r="K133" s="17">
        <v>562960</v>
      </c>
      <c r="L133" s="17">
        <v>534023.22</v>
      </c>
      <c r="M133" s="17">
        <f t="shared" si="1"/>
        <v>-28936.780000000028</v>
      </c>
    </row>
    <row r="134" spans="1:13" x14ac:dyDescent="0.25">
      <c r="A134" s="18" t="s">
        <v>1321</v>
      </c>
      <c r="B134" t="s">
        <v>1310</v>
      </c>
      <c r="C134" t="s">
        <v>180</v>
      </c>
      <c r="D134" t="s">
        <v>179</v>
      </c>
      <c r="E134">
        <v>33100</v>
      </c>
      <c r="F134" t="s">
        <v>8</v>
      </c>
      <c r="G134" t="s">
        <v>6</v>
      </c>
      <c r="H134" t="s">
        <v>6</v>
      </c>
      <c r="I134">
        <v>64</v>
      </c>
      <c r="J134">
        <v>0</v>
      </c>
      <c r="K134" s="17">
        <v>-344484.36</v>
      </c>
      <c r="L134" s="17">
        <v>-344484.36</v>
      </c>
      <c r="M134" s="17">
        <f t="shared" ref="M134:M197" si="2">L134-K134</f>
        <v>0</v>
      </c>
    </row>
    <row r="135" spans="1:13" x14ac:dyDescent="0.25">
      <c r="A135" s="18" t="s">
        <v>966</v>
      </c>
      <c r="B135" t="s">
        <v>218</v>
      </c>
      <c r="C135" t="s">
        <v>180</v>
      </c>
      <c r="D135" t="s">
        <v>179</v>
      </c>
      <c r="E135">
        <v>45300</v>
      </c>
      <c r="F135" t="s">
        <v>8</v>
      </c>
      <c r="G135" t="s">
        <v>6</v>
      </c>
      <c r="H135" t="s">
        <v>6</v>
      </c>
      <c r="I135">
        <v>28</v>
      </c>
      <c r="J135">
        <v>0</v>
      </c>
      <c r="K135" s="17">
        <v>-33335.03</v>
      </c>
      <c r="L135" s="17">
        <v>-34939.83</v>
      </c>
      <c r="M135" s="17">
        <f t="shared" si="2"/>
        <v>-1604.8000000000029</v>
      </c>
    </row>
    <row r="136" spans="1:13" x14ac:dyDescent="0.25">
      <c r="A136" s="18" t="s">
        <v>967</v>
      </c>
      <c r="B136" t="s">
        <v>219</v>
      </c>
      <c r="C136" t="s">
        <v>180</v>
      </c>
      <c r="D136" t="s">
        <v>179</v>
      </c>
      <c r="E136">
        <v>33100</v>
      </c>
      <c r="F136" t="s">
        <v>12</v>
      </c>
      <c r="G136" t="s">
        <v>6</v>
      </c>
      <c r="H136" t="s">
        <v>6</v>
      </c>
      <c r="I136">
        <v>18</v>
      </c>
      <c r="J136">
        <v>0</v>
      </c>
      <c r="K136" s="17">
        <v>-92089.9</v>
      </c>
      <c r="L136" s="17">
        <v>-90513.821890000007</v>
      </c>
      <c r="M136" s="17">
        <f t="shared" si="2"/>
        <v>1576.0781099999876</v>
      </c>
    </row>
    <row r="137" spans="1:13" x14ac:dyDescent="0.25">
      <c r="A137" s="18" t="s">
        <v>968</v>
      </c>
      <c r="B137" t="s">
        <v>220</v>
      </c>
      <c r="C137" t="s">
        <v>180</v>
      </c>
      <c r="D137" t="s">
        <v>179</v>
      </c>
      <c r="E137">
        <v>36740</v>
      </c>
      <c r="F137" t="s">
        <v>9</v>
      </c>
      <c r="G137" t="s">
        <v>6</v>
      </c>
      <c r="H137" t="s">
        <v>10</v>
      </c>
      <c r="I137">
        <v>84</v>
      </c>
      <c r="J137">
        <v>4</v>
      </c>
      <c r="K137" s="17">
        <v>-95887.38</v>
      </c>
      <c r="L137" s="17">
        <v>-103732.65</v>
      </c>
      <c r="M137" s="17">
        <f t="shared" si="2"/>
        <v>-7845.2699999999895</v>
      </c>
    </row>
    <row r="138" spans="1:13" x14ac:dyDescent="0.25">
      <c r="A138" s="18" t="s">
        <v>969</v>
      </c>
      <c r="B138" t="s">
        <v>221</v>
      </c>
      <c r="C138" t="s">
        <v>180</v>
      </c>
      <c r="D138" t="s">
        <v>179</v>
      </c>
      <c r="E138">
        <v>33100</v>
      </c>
      <c r="F138" t="s">
        <v>9</v>
      </c>
      <c r="G138" t="s">
        <v>6</v>
      </c>
      <c r="H138" t="s">
        <v>6</v>
      </c>
      <c r="I138">
        <v>83</v>
      </c>
      <c r="J138">
        <v>0</v>
      </c>
      <c r="K138" s="17">
        <v>-321768.53000000003</v>
      </c>
      <c r="L138" s="17">
        <v>-321012.11</v>
      </c>
      <c r="M138" s="17">
        <f t="shared" si="2"/>
        <v>756.42000000004191</v>
      </c>
    </row>
    <row r="139" spans="1:13" x14ac:dyDescent="0.25">
      <c r="A139" s="18" t="s">
        <v>970</v>
      </c>
      <c r="B139" t="s">
        <v>222</v>
      </c>
      <c r="C139" t="s">
        <v>180</v>
      </c>
      <c r="D139" t="s">
        <v>179</v>
      </c>
      <c r="E139">
        <v>33100</v>
      </c>
      <c r="F139" t="s">
        <v>9</v>
      </c>
      <c r="G139" t="s">
        <v>6</v>
      </c>
      <c r="H139" t="s">
        <v>10</v>
      </c>
      <c r="I139">
        <v>358</v>
      </c>
      <c r="J139">
        <v>10</v>
      </c>
      <c r="K139" s="17">
        <v>-1015581.25</v>
      </c>
      <c r="L139" s="17">
        <v>-1057627.48</v>
      </c>
      <c r="M139" s="17">
        <f t="shared" si="2"/>
        <v>-42046.229999999981</v>
      </c>
    </row>
    <row r="140" spans="1:13" x14ac:dyDescent="0.25">
      <c r="A140" s="18" t="s">
        <v>971</v>
      </c>
      <c r="B140" t="s">
        <v>223</v>
      </c>
      <c r="C140" t="s">
        <v>180</v>
      </c>
      <c r="D140" t="s">
        <v>179</v>
      </c>
      <c r="E140">
        <v>45300</v>
      </c>
      <c r="F140" t="s">
        <v>9</v>
      </c>
      <c r="G140" t="s">
        <v>10</v>
      </c>
      <c r="H140" t="s">
        <v>6</v>
      </c>
      <c r="I140">
        <v>82</v>
      </c>
      <c r="J140">
        <v>0</v>
      </c>
      <c r="K140" s="17">
        <v>-31573.94</v>
      </c>
      <c r="L140" s="17">
        <v>-32593.86</v>
      </c>
      <c r="M140" s="17">
        <f t="shared" si="2"/>
        <v>-1019.9200000000019</v>
      </c>
    </row>
    <row r="141" spans="1:13" x14ac:dyDescent="0.25">
      <c r="A141" s="18" t="s">
        <v>972</v>
      </c>
      <c r="B141" t="s">
        <v>224</v>
      </c>
      <c r="C141" t="s">
        <v>180</v>
      </c>
      <c r="D141" t="s">
        <v>179</v>
      </c>
      <c r="E141">
        <v>33100</v>
      </c>
      <c r="F141" t="s">
        <v>8</v>
      </c>
      <c r="G141" t="s">
        <v>6</v>
      </c>
      <c r="H141" t="s">
        <v>10</v>
      </c>
      <c r="I141">
        <v>86</v>
      </c>
      <c r="J141">
        <v>4</v>
      </c>
      <c r="K141" s="17">
        <v>-78528.34</v>
      </c>
      <c r="L141" s="17">
        <v>-83752.22</v>
      </c>
      <c r="M141" s="17">
        <f t="shared" si="2"/>
        <v>-5223.8800000000047</v>
      </c>
    </row>
    <row r="142" spans="1:13" x14ac:dyDescent="0.25">
      <c r="A142" s="18" t="s">
        <v>973</v>
      </c>
      <c r="B142" t="s">
        <v>225</v>
      </c>
      <c r="C142" t="s">
        <v>180</v>
      </c>
      <c r="D142" t="s">
        <v>179</v>
      </c>
      <c r="E142">
        <v>45300</v>
      </c>
      <c r="F142" t="s">
        <v>12</v>
      </c>
      <c r="G142" t="s">
        <v>10</v>
      </c>
      <c r="H142" t="s">
        <v>6</v>
      </c>
      <c r="I142">
        <v>10</v>
      </c>
      <c r="J142">
        <v>0</v>
      </c>
      <c r="K142" s="17">
        <v>-75098.792000000001</v>
      </c>
      <c r="L142" s="17">
        <v>-18774.698</v>
      </c>
      <c r="M142" s="17">
        <f t="shared" si="2"/>
        <v>56324.093999999997</v>
      </c>
    </row>
    <row r="143" spans="1:13" x14ac:dyDescent="0.25">
      <c r="A143" s="18" t="s">
        <v>974</v>
      </c>
      <c r="B143" t="s">
        <v>226</v>
      </c>
      <c r="C143" t="s">
        <v>180</v>
      </c>
      <c r="D143" t="s">
        <v>179</v>
      </c>
      <c r="E143">
        <v>33100</v>
      </c>
      <c r="F143" t="s">
        <v>12</v>
      </c>
      <c r="G143" t="s">
        <v>6</v>
      </c>
      <c r="H143" t="s">
        <v>6</v>
      </c>
      <c r="I143">
        <v>2</v>
      </c>
      <c r="J143">
        <v>0</v>
      </c>
      <c r="K143" s="17">
        <v>-11678.624</v>
      </c>
      <c r="L143" s="17">
        <v>-14010.064780000001</v>
      </c>
      <c r="M143" s="17">
        <f t="shared" si="2"/>
        <v>-2331.4407800000008</v>
      </c>
    </row>
    <row r="144" spans="1:13" x14ac:dyDescent="0.25">
      <c r="A144" s="18" t="s">
        <v>975</v>
      </c>
      <c r="B144" t="s">
        <v>227</v>
      </c>
      <c r="C144" t="s">
        <v>180</v>
      </c>
      <c r="D144" t="s">
        <v>179</v>
      </c>
      <c r="E144">
        <v>33100</v>
      </c>
      <c r="F144" t="s">
        <v>12</v>
      </c>
      <c r="G144" t="s">
        <v>6</v>
      </c>
      <c r="H144" t="s">
        <v>6</v>
      </c>
      <c r="I144">
        <v>19</v>
      </c>
      <c r="J144">
        <v>0</v>
      </c>
      <c r="K144" s="17">
        <v>-102479.492</v>
      </c>
      <c r="L144" s="17">
        <v>-102479.492</v>
      </c>
      <c r="M144" s="17">
        <f t="shared" si="2"/>
        <v>0</v>
      </c>
    </row>
    <row r="145" spans="1:13" x14ac:dyDescent="0.25">
      <c r="A145" s="18" t="s">
        <v>976</v>
      </c>
      <c r="B145" t="s">
        <v>228</v>
      </c>
      <c r="C145" t="s">
        <v>180</v>
      </c>
      <c r="D145" t="s">
        <v>179</v>
      </c>
      <c r="E145">
        <v>33100</v>
      </c>
      <c r="F145" t="s">
        <v>12</v>
      </c>
      <c r="G145" t="s">
        <v>6</v>
      </c>
      <c r="H145" t="s">
        <v>6</v>
      </c>
      <c r="I145">
        <v>56</v>
      </c>
      <c r="J145">
        <v>0</v>
      </c>
      <c r="K145" s="17">
        <v>-244340.21400000001</v>
      </c>
      <c r="L145" s="17">
        <v>-244340.21400000001</v>
      </c>
      <c r="M145" s="17">
        <f t="shared" si="2"/>
        <v>0</v>
      </c>
    </row>
    <row r="146" spans="1:13" x14ac:dyDescent="0.25">
      <c r="A146" s="18" t="s">
        <v>977</v>
      </c>
      <c r="B146" t="s">
        <v>229</v>
      </c>
      <c r="C146" t="s">
        <v>180</v>
      </c>
      <c r="D146" t="s">
        <v>179</v>
      </c>
      <c r="E146">
        <v>33100</v>
      </c>
      <c r="F146" t="s">
        <v>12</v>
      </c>
      <c r="G146" t="s">
        <v>6</v>
      </c>
      <c r="H146" t="s">
        <v>6</v>
      </c>
      <c r="I146">
        <v>13</v>
      </c>
      <c r="J146">
        <v>0</v>
      </c>
      <c r="K146" s="17">
        <v>-19177.849999999999</v>
      </c>
      <c r="L146" s="17">
        <v>-23182.571400000001</v>
      </c>
      <c r="M146" s="17">
        <f t="shared" si="2"/>
        <v>-4004.7214000000022</v>
      </c>
    </row>
    <row r="147" spans="1:13" x14ac:dyDescent="0.25">
      <c r="A147" s="18" t="s">
        <v>978</v>
      </c>
      <c r="B147" t="s">
        <v>230</v>
      </c>
      <c r="C147" t="s">
        <v>180</v>
      </c>
      <c r="D147" t="s">
        <v>179</v>
      </c>
      <c r="E147">
        <v>45300</v>
      </c>
      <c r="F147" t="s">
        <v>12</v>
      </c>
      <c r="G147" t="s">
        <v>6</v>
      </c>
      <c r="H147" t="s">
        <v>6</v>
      </c>
      <c r="I147">
        <v>63</v>
      </c>
      <c r="J147">
        <v>0</v>
      </c>
      <c r="K147" s="17">
        <v>-44162.45</v>
      </c>
      <c r="L147" s="17">
        <v>-45683.13</v>
      </c>
      <c r="M147" s="17">
        <f t="shared" si="2"/>
        <v>-1520.6800000000003</v>
      </c>
    </row>
    <row r="148" spans="1:13" x14ac:dyDescent="0.25">
      <c r="A148" s="18" t="s">
        <v>979</v>
      </c>
      <c r="B148" t="s">
        <v>231</v>
      </c>
      <c r="C148" t="s">
        <v>180</v>
      </c>
      <c r="D148" t="s">
        <v>179</v>
      </c>
      <c r="E148">
        <v>33100</v>
      </c>
      <c r="F148" t="s">
        <v>12</v>
      </c>
      <c r="G148" t="s">
        <v>6</v>
      </c>
      <c r="H148" t="s">
        <v>6</v>
      </c>
      <c r="I148">
        <v>34</v>
      </c>
      <c r="J148">
        <v>0</v>
      </c>
      <c r="K148" s="17">
        <v>-30914.98</v>
      </c>
      <c r="L148" s="17">
        <v>-31465.07</v>
      </c>
      <c r="M148" s="17">
        <f t="shared" si="2"/>
        <v>-550.09000000000015</v>
      </c>
    </row>
    <row r="149" spans="1:13" x14ac:dyDescent="0.25">
      <c r="A149" s="18" t="s">
        <v>980</v>
      </c>
      <c r="B149" t="s">
        <v>232</v>
      </c>
      <c r="C149" t="s">
        <v>180</v>
      </c>
      <c r="D149" t="s">
        <v>179</v>
      </c>
      <c r="E149">
        <v>23540</v>
      </c>
      <c r="F149" t="s">
        <v>12</v>
      </c>
      <c r="G149" t="s">
        <v>10</v>
      </c>
      <c r="H149" t="s">
        <v>6</v>
      </c>
      <c r="I149">
        <v>410</v>
      </c>
      <c r="J149">
        <v>0</v>
      </c>
      <c r="K149" s="17">
        <v>19678.77</v>
      </c>
      <c r="L149" s="17">
        <v>-2178.7600000000002</v>
      </c>
      <c r="M149" s="17">
        <f t="shared" si="2"/>
        <v>-21857.53</v>
      </c>
    </row>
    <row r="150" spans="1:13" x14ac:dyDescent="0.25">
      <c r="A150" s="18" t="s">
        <v>981</v>
      </c>
      <c r="B150" t="s">
        <v>1352</v>
      </c>
      <c r="C150" t="s">
        <v>180</v>
      </c>
      <c r="D150" t="s">
        <v>179</v>
      </c>
      <c r="E150">
        <v>45300</v>
      </c>
      <c r="F150" t="s">
        <v>9</v>
      </c>
      <c r="G150" t="s">
        <v>6</v>
      </c>
      <c r="H150" t="s">
        <v>6</v>
      </c>
      <c r="I150">
        <v>24</v>
      </c>
      <c r="J150">
        <v>0</v>
      </c>
      <c r="K150" s="17">
        <v>0</v>
      </c>
      <c r="L150" s="17">
        <v>0</v>
      </c>
      <c r="M150" s="17">
        <f t="shared" si="2"/>
        <v>0</v>
      </c>
    </row>
    <row r="151" spans="1:13" x14ac:dyDescent="0.25">
      <c r="A151" s="18" t="s">
        <v>981</v>
      </c>
      <c r="B151" t="s">
        <v>1353</v>
      </c>
      <c r="C151" t="s">
        <v>180</v>
      </c>
      <c r="D151" t="s">
        <v>179</v>
      </c>
      <c r="E151">
        <v>45300</v>
      </c>
      <c r="F151" t="s">
        <v>9</v>
      </c>
      <c r="G151" t="s">
        <v>6</v>
      </c>
      <c r="H151" t="s">
        <v>6</v>
      </c>
      <c r="I151">
        <v>2</v>
      </c>
      <c r="J151">
        <v>0</v>
      </c>
      <c r="K151" s="17">
        <v>-6459.64</v>
      </c>
      <c r="L151" s="17">
        <v>-6459.64</v>
      </c>
      <c r="M151" s="17">
        <f t="shared" si="2"/>
        <v>0</v>
      </c>
    </row>
    <row r="152" spans="1:13" x14ac:dyDescent="0.25">
      <c r="A152" s="18" t="s">
        <v>982</v>
      </c>
      <c r="B152" t="s">
        <v>234</v>
      </c>
      <c r="C152" t="s">
        <v>180</v>
      </c>
      <c r="D152" t="s">
        <v>179</v>
      </c>
      <c r="E152">
        <v>33100</v>
      </c>
      <c r="F152" t="s">
        <v>8</v>
      </c>
      <c r="G152" t="s">
        <v>6</v>
      </c>
      <c r="H152" t="s">
        <v>6</v>
      </c>
      <c r="I152">
        <v>46</v>
      </c>
      <c r="J152">
        <v>0</v>
      </c>
      <c r="K152" s="17">
        <v>-254650.78400000001</v>
      </c>
      <c r="L152" s="17">
        <v>-254650.78400000001</v>
      </c>
      <c r="M152" s="17">
        <f t="shared" si="2"/>
        <v>0</v>
      </c>
    </row>
    <row r="153" spans="1:13" x14ac:dyDescent="0.25">
      <c r="A153" s="18" t="s">
        <v>983</v>
      </c>
      <c r="B153" t="s">
        <v>773</v>
      </c>
      <c r="C153" t="s">
        <v>180</v>
      </c>
      <c r="D153" t="s">
        <v>179</v>
      </c>
      <c r="E153">
        <v>45300</v>
      </c>
      <c r="F153" t="s">
        <v>12</v>
      </c>
      <c r="G153" t="s">
        <v>6</v>
      </c>
      <c r="H153" t="s">
        <v>6</v>
      </c>
      <c r="I153">
        <v>5</v>
      </c>
      <c r="J153">
        <v>0</v>
      </c>
      <c r="K153" s="17">
        <v>7969.76</v>
      </c>
      <c r="L153" s="17">
        <v>7876.35</v>
      </c>
      <c r="M153" s="17">
        <f t="shared" si="2"/>
        <v>-93.409999999999854</v>
      </c>
    </row>
    <row r="154" spans="1:13" x14ac:dyDescent="0.25">
      <c r="A154" s="18" t="s">
        <v>984</v>
      </c>
      <c r="B154" t="s">
        <v>236</v>
      </c>
      <c r="C154" t="s">
        <v>180</v>
      </c>
      <c r="D154" t="s">
        <v>179</v>
      </c>
      <c r="E154">
        <v>42680</v>
      </c>
      <c r="F154" t="s">
        <v>8</v>
      </c>
      <c r="G154" t="s">
        <v>10</v>
      </c>
      <c r="H154" t="s">
        <v>10</v>
      </c>
      <c r="I154">
        <v>78</v>
      </c>
      <c r="J154">
        <v>2</v>
      </c>
      <c r="K154" s="17">
        <v>-72909.539999999994</v>
      </c>
      <c r="L154" s="17">
        <v>-74418.149999999994</v>
      </c>
      <c r="M154" s="17">
        <f t="shared" si="2"/>
        <v>-1508.6100000000006</v>
      </c>
    </row>
    <row r="155" spans="1:13" x14ac:dyDescent="0.25">
      <c r="A155" s="18" t="s">
        <v>985</v>
      </c>
      <c r="B155" t="s">
        <v>237</v>
      </c>
      <c r="C155" t="s">
        <v>180</v>
      </c>
      <c r="D155" t="s">
        <v>179</v>
      </c>
      <c r="E155">
        <v>33100</v>
      </c>
      <c r="F155" t="s">
        <v>9</v>
      </c>
      <c r="G155" t="s">
        <v>6</v>
      </c>
      <c r="H155" t="s">
        <v>6</v>
      </c>
      <c r="I155">
        <v>66</v>
      </c>
      <c r="J155">
        <v>0</v>
      </c>
      <c r="K155" s="17">
        <v>-308474.35600000003</v>
      </c>
      <c r="L155" s="17">
        <v>-312585.44199999998</v>
      </c>
      <c r="M155" s="17">
        <f t="shared" si="2"/>
        <v>-4111.085999999952</v>
      </c>
    </row>
    <row r="156" spans="1:13" x14ac:dyDescent="0.25">
      <c r="A156" s="18" t="s">
        <v>1322</v>
      </c>
      <c r="B156" t="s">
        <v>1311</v>
      </c>
      <c r="C156" t="s">
        <v>180</v>
      </c>
      <c r="D156" t="s">
        <v>179</v>
      </c>
      <c r="E156">
        <v>33100</v>
      </c>
      <c r="F156" t="s">
        <v>9</v>
      </c>
      <c r="G156" t="s">
        <v>6</v>
      </c>
      <c r="H156" t="s">
        <v>6</v>
      </c>
      <c r="I156">
        <v>21</v>
      </c>
      <c r="J156">
        <v>0</v>
      </c>
      <c r="K156" s="17">
        <v>-41173.629999999997</v>
      </c>
      <c r="L156" s="17">
        <v>-41561.050000000003</v>
      </c>
      <c r="M156" s="17">
        <f t="shared" si="2"/>
        <v>-387.42000000000553</v>
      </c>
    </row>
    <row r="157" spans="1:13" x14ac:dyDescent="0.25">
      <c r="A157" s="18" t="s">
        <v>986</v>
      </c>
      <c r="B157" t="s">
        <v>238</v>
      </c>
      <c r="C157" t="s">
        <v>180</v>
      </c>
      <c r="D157" t="s">
        <v>179</v>
      </c>
      <c r="E157">
        <v>33100</v>
      </c>
      <c r="F157" t="s">
        <v>12</v>
      </c>
      <c r="G157" t="s">
        <v>6</v>
      </c>
      <c r="H157" t="s">
        <v>6</v>
      </c>
      <c r="I157">
        <v>3</v>
      </c>
      <c r="J157">
        <v>0</v>
      </c>
      <c r="K157" s="17">
        <v>-12460.404</v>
      </c>
      <c r="L157" s="17">
        <v>-12460.404</v>
      </c>
      <c r="M157" s="17">
        <f t="shared" si="2"/>
        <v>0</v>
      </c>
    </row>
    <row r="158" spans="1:13" x14ac:dyDescent="0.25">
      <c r="A158" s="18" t="s">
        <v>987</v>
      </c>
      <c r="B158" t="s">
        <v>239</v>
      </c>
      <c r="C158" t="s">
        <v>180</v>
      </c>
      <c r="D158" t="s">
        <v>179</v>
      </c>
      <c r="E158">
        <v>37860</v>
      </c>
      <c r="F158" t="s">
        <v>9</v>
      </c>
      <c r="G158" t="s">
        <v>10</v>
      </c>
      <c r="H158" t="s">
        <v>6</v>
      </c>
      <c r="I158">
        <v>194</v>
      </c>
      <c r="J158">
        <v>0</v>
      </c>
      <c r="K158" s="17">
        <v>-540483.71</v>
      </c>
      <c r="L158" s="17">
        <v>-218437.58249999999</v>
      </c>
      <c r="M158" s="17">
        <f t="shared" si="2"/>
        <v>322046.12749999994</v>
      </c>
    </row>
    <row r="159" spans="1:13" x14ac:dyDescent="0.25">
      <c r="A159" s="18" t="s">
        <v>988</v>
      </c>
      <c r="B159" t="s">
        <v>240</v>
      </c>
      <c r="C159" t="s">
        <v>180</v>
      </c>
      <c r="D159" t="s">
        <v>179</v>
      </c>
      <c r="E159">
        <v>45300</v>
      </c>
      <c r="F159" t="s">
        <v>9</v>
      </c>
      <c r="G159" t="s">
        <v>10</v>
      </c>
      <c r="H159" t="s">
        <v>6</v>
      </c>
      <c r="I159">
        <v>40</v>
      </c>
      <c r="J159">
        <v>0</v>
      </c>
      <c r="K159" s="17">
        <v>-157444.88</v>
      </c>
      <c r="L159" s="17">
        <v>-52659.491499999996</v>
      </c>
      <c r="M159" s="17">
        <f t="shared" si="2"/>
        <v>104785.3885</v>
      </c>
    </row>
    <row r="160" spans="1:13" x14ac:dyDescent="0.25">
      <c r="A160" s="18" t="s">
        <v>989</v>
      </c>
      <c r="B160" t="s">
        <v>774</v>
      </c>
      <c r="C160" t="s">
        <v>180</v>
      </c>
      <c r="D160" t="s">
        <v>179</v>
      </c>
      <c r="E160">
        <v>45300</v>
      </c>
      <c r="F160" t="s">
        <v>9</v>
      </c>
      <c r="G160" t="s">
        <v>10</v>
      </c>
      <c r="H160" t="s">
        <v>6</v>
      </c>
      <c r="I160">
        <v>111</v>
      </c>
      <c r="J160">
        <v>0</v>
      </c>
      <c r="K160" s="17">
        <v>-35467.96</v>
      </c>
      <c r="L160" s="17">
        <v>-58080.12</v>
      </c>
      <c r="M160" s="17">
        <f t="shared" si="2"/>
        <v>-22612.160000000003</v>
      </c>
    </row>
    <row r="161" spans="1:13" x14ac:dyDescent="0.25">
      <c r="A161" s="18" t="s">
        <v>990</v>
      </c>
      <c r="B161" t="s">
        <v>241</v>
      </c>
      <c r="C161" t="s">
        <v>180</v>
      </c>
      <c r="D161" t="s">
        <v>179</v>
      </c>
      <c r="E161">
        <v>38940</v>
      </c>
      <c r="F161" t="s">
        <v>12</v>
      </c>
      <c r="G161" t="s">
        <v>10</v>
      </c>
      <c r="H161" t="s">
        <v>10</v>
      </c>
      <c r="I161">
        <v>38</v>
      </c>
      <c r="J161">
        <v>6</v>
      </c>
      <c r="K161" s="17">
        <v>-192987.86</v>
      </c>
      <c r="L161" s="17">
        <v>-61351.452499999999</v>
      </c>
      <c r="M161" s="17">
        <f t="shared" si="2"/>
        <v>131636.40749999997</v>
      </c>
    </row>
    <row r="162" spans="1:13" x14ac:dyDescent="0.25">
      <c r="A162" s="18" t="s">
        <v>991</v>
      </c>
      <c r="B162" t="s">
        <v>242</v>
      </c>
      <c r="C162" t="s">
        <v>180</v>
      </c>
      <c r="D162" t="s">
        <v>179</v>
      </c>
      <c r="E162">
        <v>45300</v>
      </c>
      <c r="F162" t="s">
        <v>9</v>
      </c>
      <c r="G162" t="s">
        <v>10</v>
      </c>
      <c r="H162" t="s">
        <v>6</v>
      </c>
      <c r="I162">
        <v>57</v>
      </c>
      <c r="J162">
        <v>0</v>
      </c>
      <c r="K162" s="17">
        <v>-159313.65</v>
      </c>
      <c r="L162" s="17">
        <v>-84905.351999999999</v>
      </c>
      <c r="M162" s="17">
        <f t="shared" si="2"/>
        <v>74408.297999999995</v>
      </c>
    </row>
    <row r="163" spans="1:13" x14ac:dyDescent="0.25">
      <c r="A163" s="18" t="s">
        <v>992</v>
      </c>
      <c r="B163" t="s">
        <v>812</v>
      </c>
      <c r="C163" t="s">
        <v>180</v>
      </c>
      <c r="D163" t="s">
        <v>179</v>
      </c>
      <c r="E163">
        <v>33100</v>
      </c>
      <c r="F163" t="s">
        <v>12</v>
      </c>
      <c r="G163" t="s">
        <v>6</v>
      </c>
      <c r="H163" t="s">
        <v>10</v>
      </c>
      <c r="I163">
        <v>387</v>
      </c>
      <c r="J163">
        <v>9</v>
      </c>
      <c r="K163" s="17">
        <v>-230595.71</v>
      </c>
      <c r="L163" s="17">
        <v>-252318.87</v>
      </c>
      <c r="M163" s="17">
        <f t="shared" si="2"/>
        <v>-21723.160000000003</v>
      </c>
    </row>
    <row r="164" spans="1:13" x14ac:dyDescent="0.25">
      <c r="A164" s="18" t="s">
        <v>994</v>
      </c>
      <c r="B164" t="s">
        <v>244</v>
      </c>
      <c r="C164" t="s">
        <v>180</v>
      </c>
      <c r="D164" t="s">
        <v>179</v>
      </c>
      <c r="E164">
        <v>45300</v>
      </c>
      <c r="F164" t="s">
        <v>12</v>
      </c>
      <c r="G164" t="s">
        <v>10</v>
      </c>
      <c r="H164" t="s">
        <v>6</v>
      </c>
      <c r="I164">
        <v>61</v>
      </c>
      <c r="J164">
        <v>0</v>
      </c>
      <c r="K164" s="17">
        <v>-162574.29999999999</v>
      </c>
      <c r="L164" s="17">
        <v>-69558.347500000003</v>
      </c>
      <c r="M164" s="17">
        <f t="shared" si="2"/>
        <v>93015.952499999985</v>
      </c>
    </row>
    <row r="165" spans="1:13" x14ac:dyDescent="0.25">
      <c r="A165" s="18" t="s">
        <v>995</v>
      </c>
      <c r="B165" t="s">
        <v>245</v>
      </c>
      <c r="C165" t="s">
        <v>180</v>
      </c>
      <c r="D165" t="s">
        <v>179</v>
      </c>
      <c r="E165">
        <v>33100</v>
      </c>
      <c r="F165" t="s">
        <v>12</v>
      </c>
      <c r="G165" t="s">
        <v>6</v>
      </c>
      <c r="H165" t="s">
        <v>10</v>
      </c>
      <c r="I165">
        <v>177</v>
      </c>
      <c r="J165">
        <v>10</v>
      </c>
      <c r="K165" s="17">
        <v>-681548.82</v>
      </c>
      <c r="L165" s="17">
        <v>-688557.89</v>
      </c>
      <c r="M165" s="17">
        <f t="shared" si="2"/>
        <v>-7009.0700000000652</v>
      </c>
    </row>
    <row r="166" spans="1:13" x14ac:dyDescent="0.25">
      <c r="A166" s="18" t="s">
        <v>996</v>
      </c>
      <c r="B166" t="s">
        <v>246</v>
      </c>
      <c r="C166" t="s">
        <v>180</v>
      </c>
      <c r="D166" t="s">
        <v>179</v>
      </c>
      <c r="E166">
        <v>45300</v>
      </c>
      <c r="F166" t="s">
        <v>8</v>
      </c>
      <c r="G166" t="s">
        <v>6</v>
      </c>
      <c r="H166" t="s">
        <v>6</v>
      </c>
      <c r="I166">
        <v>87</v>
      </c>
      <c r="J166">
        <v>0</v>
      </c>
      <c r="K166" s="17">
        <v>-330516.17</v>
      </c>
      <c r="L166" s="17">
        <v>-333369.94</v>
      </c>
      <c r="M166" s="17">
        <f t="shared" si="2"/>
        <v>-2853.7700000000186</v>
      </c>
    </row>
    <row r="167" spans="1:13" x14ac:dyDescent="0.25">
      <c r="A167" s="18" t="s">
        <v>997</v>
      </c>
      <c r="B167" t="s">
        <v>247</v>
      </c>
      <c r="C167" t="s">
        <v>180</v>
      </c>
      <c r="D167" t="s">
        <v>179</v>
      </c>
      <c r="E167">
        <v>38940</v>
      </c>
      <c r="F167" t="s">
        <v>8</v>
      </c>
      <c r="G167" t="s">
        <v>6</v>
      </c>
      <c r="H167" t="s">
        <v>10</v>
      </c>
      <c r="I167">
        <v>543</v>
      </c>
      <c r="J167">
        <v>14</v>
      </c>
      <c r="K167" s="17">
        <v>-512350.96</v>
      </c>
      <c r="L167" s="17">
        <v>-531769.77</v>
      </c>
      <c r="M167" s="17">
        <f t="shared" si="2"/>
        <v>-19418.809999999998</v>
      </c>
    </row>
    <row r="168" spans="1:13" x14ac:dyDescent="0.25">
      <c r="A168" s="18" t="s">
        <v>998</v>
      </c>
      <c r="B168" t="s">
        <v>248</v>
      </c>
      <c r="C168" t="s">
        <v>180</v>
      </c>
      <c r="D168" t="s">
        <v>179</v>
      </c>
      <c r="E168">
        <v>45300</v>
      </c>
      <c r="F168" t="s">
        <v>9</v>
      </c>
      <c r="G168" t="s">
        <v>6</v>
      </c>
      <c r="H168" t="s">
        <v>6</v>
      </c>
      <c r="I168">
        <v>217</v>
      </c>
      <c r="J168">
        <v>0</v>
      </c>
      <c r="K168" s="17">
        <v>-4431.01</v>
      </c>
      <c r="L168" s="17">
        <v>-16103.6</v>
      </c>
      <c r="M168" s="17">
        <f t="shared" si="2"/>
        <v>-11672.59</v>
      </c>
    </row>
    <row r="169" spans="1:13" x14ac:dyDescent="0.25">
      <c r="A169" s="18" t="s">
        <v>999</v>
      </c>
      <c r="B169" t="s">
        <v>249</v>
      </c>
      <c r="C169" t="s">
        <v>180</v>
      </c>
      <c r="D169" t="s">
        <v>179</v>
      </c>
      <c r="E169">
        <v>45300</v>
      </c>
      <c r="F169" t="s">
        <v>14</v>
      </c>
      <c r="G169" t="s">
        <v>10</v>
      </c>
      <c r="H169" t="s">
        <v>6</v>
      </c>
      <c r="I169">
        <v>75</v>
      </c>
      <c r="J169">
        <v>0</v>
      </c>
      <c r="K169" s="17">
        <v>52132.89</v>
      </c>
      <c r="L169" s="17">
        <v>48009.25</v>
      </c>
      <c r="M169" s="17">
        <f t="shared" si="2"/>
        <v>-4123.6399999999994</v>
      </c>
    </row>
    <row r="170" spans="1:13" x14ac:dyDescent="0.25">
      <c r="A170" s="18" t="s">
        <v>1000</v>
      </c>
      <c r="B170" t="s">
        <v>250</v>
      </c>
      <c r="C170" t="s">
        <v>180</v>
      </c>
      <c r="D170" t="s">
        <v>179</v>
      </c>
      <c r="E170">
        <v>37860</v>
      </c>
      <c r="F170" t="s">
        <v>12</v>
      </c>
      <c r="G170" t="s">
        <v>10</v>
      </c>
      <c r="H170" t="s">
        <v>6</v>
      </c>
      <c r="I170">
        <v>252</v>
      </c>
      <c r="J170">
        <v>0</v>
      </c>
      <c r="K170" s="17">
        <v>666335.81999999995</v>
      </c>
      <c r="L170" s="17">
        <v>640501.5</v>
      </c>
      <c r="M170" s="17">
        <f t="shared" si="2"/>
        <v>-25834.319999999949</v>
      </c>
    </row>
    <row r="171" spans="1:13" x14ac:dyDescent="0.25">
      <c r="A171" s="18" t="s">
        <v>1001</v>
      </c>
      <c r="B171" t="s">
        <v>251</v>
      </c>
      <c r="C171" t="s">
        <v>180</v>
      </c>
      <c r="D171" t="s">
        <v>179</v>
      </c>
      <c r="E171">
        <v>33100</v>
      </c>
      <c r="F171" t="s">
        <v>12</v>
      </c>
      <c r="G171" t="s">
        <v>6</v>
      </c>
      <c r="H171" t="s">
        <v>10</v>
      </c>
      <c r="I171">
        <v>48</v>
      </c>
      <c r="J171">
        <v>2</v>
      </c>
      <c r="K171" s="17">
        <v>-39437.22</v>
      </c>
      <c r="L171" s="17">
        <v>-41285.519999999997</v>
      </c>
      <c r="M171" s="17">
        <f t="shared" si="2"/>
        <v>-1848.2999999999956</v>
      </c>
    </row>
    <row r="172" spans="1:13" x14ac:dyDescent="0.25">
      <c r="A172" s="18" t="s">
        <v>1002</v>
      </c>
      <c r="B172" t="s">
        <v>252</v>
      </c>
      <c r="C172" t="s">
        <v>180</v>
      </c>
      <c r="D172" t="s">
        <v>179</v>
      </c>
      <c r="E172">
        <v>33100</v>
      </c>
      <c r="F172" t="s">
        <v>12</v>
      </c>
      <c r="G172" t="s">
        <v>6</v>
      </c>
      <c r="H172" t="s">
        <v>10</v>
      </c>
      <c r="I172">
        <v>11</v>
      </c>
      <c r="J172">
        <v>0</v>
      </c>
      <c r="K172" s="17">
        <v>-3796.84</v>
      </c>
      <c r="L172" s="17">
        <v>-4294.5</v>
      </c>
      <c r="M172" s="17">
        <f t="shared" si="2"/>
        <v>-497.65999999999985</v>
      </c>
    </row>
    <row r="173" spans="1:13" x14ac:dyDescent="0.25">
      <c r="A173" s="18" t="s">
        <v>1003</v>
      </c>
      <c r="B173" t="s">
        <v>813</v>
      </c>
      <c r="C173" t="s">
        <v>180</v>
      </c>
      <c r="D173" t="s">
        <v>179</v>
      </c>
      <c r="E173">
        <v>33100</v>
      </c>
      <c r="F173" t="s">
        <v>9</v>
      </c>
      <c r="G173" t="s">
        <v>6</v>
      </c>
      <c r="H173" t="s">
        <v>10</v>
      </c>
      <c r="I173">
        <v>102</v>
      </c>
      <c r="J173">
        <v>6</v>
      </c>
      <c r="K173" s="17">
        <v>0</v>
      </c>
      <c r="L173" s="17">
        <v>0</v>
      </c>
      <c r="M173" s="17">
        <f t="shared" si="2"/>
        <v>0</v>
      </c>
    </row>
    <row r="174" spans="1:13" x14ac:dyDescent="0.25">
      <c r="A174" s="18" t="s">
        <v>1004</v>
      </c>
      <c r="B174" t="s">
        <v>253</v>
      </c>
      <c r="C174" t="s">
        <v>180</v>
      </c>
      <c r="D174" t="s">
        <v>179</v>
      </c>
      <c r="E174">
        <v>33100</v>
      </c>
      <c r="F174" t="s">
        <v>8</v>
      </c>
      <c r="G174" t="s">
        <v>6</v>
      </c>
      <c r="H174" t="s">
        <v>6</v>
      </c>
      <c r="I174">
        <v>15</v>
      </c>
      <c r="J174">
        <v>0</v>
      </c>
      <c r="K174" s="17">
        <v>-103335.22</v>
      </c>
      <c r="L174" s="17">
        <v>-97510.568790000005</v>
      </c>
      <c r="M174" s="17">
        <f t="shared" si="2"/>
        <v>5824.6512099999964</v>
      </c>
    </row>
    <row r="175" spans="1:13" x14ac:dyDescent="0.25">
      <c r="A175" s="18" t="s">
        <v>1005</v>
      </c>
      <c r="B175" t="s">
        <v>254</v>
      </c>
      <c r="C175" t="s">
        <v>180</v>
      </c>
      <c r="D175" t="s">
        <v>179</v>
      </c>
      <c r="E175">
        <v>33100</v>
      </c>
      <c r="F175" t="s">
        <v>12</v>
      </c>
      <c r="G175" t="s">
        <v>6</v>
      </c>
      <c r="H175" t="s">
        <v>6</v>
      </c>
      <c r="I175">
        <v>48</v>
      </c>
      <c r="J175">
        <v>0</v>
      </c>
      <c r="K175" s="17">
        <v>39915.160000000003</v>
      </c>
      <c r="L175" s="17">
        <v>34895.339999999997</v>
      </c>
      <c r="M175" s="17">
        <f t="shared" si="2"/>
        <v>-5019.820000000007</v>
      </c>
    </row>
    <row r="176" spans="1:13" x14ac:dyDescent="0.25">
      <c r="A176" s="18" t="s">
        <v>1006</v>
      </c>
      <c r="B176" t="s">
        <v>255</v>
      </c>
      <c r="C176" t="s">
        <v>180</v>
      </c>
      <c r="D176" t="s">
        <v>179</v>
      </c>
      <c r="E176">
        <v>33100</v>
      </c>
      <c r="F176" t="s">
        <v>12</v>
      </c>
      <c r="G176" t="s">
        <v>6</v>
      </c>
      <c r="H176" t="s">
        <v>6</v>
      </c>
      <c r="I176">
        <v>8</v>
      </c>
      <c r="J176">
        <v>0</v>
      </c>
      <c r="K176" s="17">
        <v>-53419.377999999997</v>
      </c>
      <c r="L176" s="17">
        <v>-55102.833290000002</v>
      </c>
      <c r="M176" s="17">
        <f t="shared" si="2"/>
        <v>-1683.4552900000053</v>
      </c>
    </row>
    <row r="177" spans="1:13" x14ac:dyDescent="0.25">
      <c r="A177" s="18" t="s">
        <v>1007</v>
      </c>
      <c r="B177" t="s">
        <v>256</v>
      </c>
      <c r="C177" t="s">
        <v>180</v>
      </c>
      <c r="D177" t="s">
        <v>179</v>
      </c>
      <c r="E177">
        <v>33100</v>
      </c>
      <c r="F177" t="s">
        <v>12</v>
      </c>
      <c r="G177" t="s">
        <v>6</v>
      </c>
      <c r="H177" t="s">
        <v>6</v>
      </c>
      <c r="I177">
        <v>7</v>
      </c>
      <c r="J177">
        <v>0</v>
      </c>
      <c r="K177" s="17">
        <v>-36328.800000000003</v>
      </c>
      <c r="L177" s="17">
        <v>-36604.03</v>
      </c>
      <c r="M177" s="17">
        <f t="shared" si="2"/>
        <v>-275.22999999999593</v>
      </c>
    </row>
    <row r="178" spans="1:13" x14ac:dyDescent="0.25">
      <c r="A178" s="18" t="s">
        <v>1008</v>
      </c>
      <c r="B178" t="s">
        <v>257</v>
      </c>
      <c r="C178" t="s">
        <v>180</v>
      </c>
      <c r="D178" t="s">
        <v>179</v>
      </c>
      <c r="E178">
        <v>34940</v>
      </c>
      <c r="F178" t="s">
        <v>12</v>
      </c>
      <c r="G178" t="s">
        <v>10</v>
      </c>
      <c r="H178" t="s">
        <v>6</v>
      </c>
      <c r="I178">
        <v>236</v>
      </c>
      <c r="J178">
        <v>0</v>
      </c>
      <c r="K178" s="17">
        <v>-95318.36</v>
      </c>
      <c r="L178" s="17">
        <v>-120146.02</v>
      </c>
      <c r="M178" s="17">
        <f t="shared" si="2"/>
        <v>-24827.660000000003</v>
      </c>
    </row>
    <row r="179" spans="1:13" x14ac:dyDescent="0.25">
      <c r="A179" s="18" t="s">
        <v>1009</v>
      </c>
      <c r="B179" t="s">
        <v>168</v>
      </c>
      <c r="C179" t="s">
        <v>180</v>
      </c>
      <c r="D179" t="s">
        <v>179</v>
      </c>
      <c r="E179">
        <v>33100</v>
      </c>
      <c r="F179" t="s">
        <v>12</v>
      </c>
      <c r="G179" t="s">
        <v>6</v>
      </c>
      <c r="H179" t="s">
        <v>10</v>
      </c>
      <c r="I179">
        <v>39</v>
      </c>
      <c r="J179">
        <v>1</v>
      </c>
      <c r="K179" s="17">
        <v>-214138.96799999999</v>
      </c>
      <c r="L179" s="17">
        <v>-214138.96799999999</v>
      </c>
      <c r="M179" s="17">
        <f t="shared" si="2"/>
        <v>0</v>
      </c>
    </row>
    <row r="180" spans="1:13" x14ac:dyDescent="0.25">
      <c r="A180" s="18" t="s">
        <v>1010</v>
      </c>
      <c r="B180" t="s">
        <v>258</v>
      </c>
      <c r="C180" t="s">
        <v>180</v>
      </c>
      <c r="D180" t="s">
        <v>179</v>
      </c>
      <c r="E180">
        <v>33100</v>
      </c>
      <c r="F180" t="s">
        <v>12</v>
      </c>
      <c r="G180" t="s">
        <v>6</v>
      </c>
      <c r="H180" t="s">
        <v>10</v>
      </c>
      <c r="I180">
        <v>96</v>
      </c>
      <c r="J180">
        <v>5</v>
      </c>
      <c r="K180" s="17">
        <v>-293023.37</v>
      </c>
      <c r="L180" s="17">
        <v>-297114.36</v>
      </c>
      <c r="M180" s="17">
        <f t="shared" si="2"/>
        <v>-4090.9899999999907</v>
      </c>
    </row>
    <row r="181" spans="1:13" x14ac:dyDescent="0.25">
      <c r="A181" s="18" t="s">
        <v>1011</v>
      </c>
      <c r="B181" t="s">
        <v>259</v>
      </c>
      <c r="C181" t="s">
        <v>180</v>
      </c>
      <c r="D181" t="s">
        <v>179</v>
      </c>
      <c r="E181">
        <v>33100</v>
      </c>
      <c r="F181" t="s">
        <v>14</v>
      </c>
      <c r="G181" t="s">
        <v>10</v>
      </c>
      <c r="H181" t="s">
        <v>6</v>
      </c>
      <c r="I181">
        <v>344</v>
      </c>
      <c r="J181">
        <v>0</v>
      </c>
      <c r="K181" s="17">
        <v>778635.17</v>
      </c>
      <c r="L181" s="17">
        <v>768501.25</v>
      </c>
      <c r="M181" s="17">
        <f t="shared" si="2"/>
        <v>-10133.920000000042</v>
      </c>
    </row>
    <row r="182" spans="1:13" x14ac:dyDescent="0.25">
      <c r="A182" s="18" t="s">
        <v>1012</v>
      </c>
      <c r="B182" t="s">
        <v>260</v>
      </c>
      <c r="C182" t="s">
        <v>180</v>
      </c>
      <c r="D182" t="s">
        <v>179</v>
      </c>
      <c r="E182">
        <v>33100</v>
      </c>
      <c r="F182" t="s">
        <v>14</v>
      </c>
      <c r="G182" t="s">
        <v>6</v>
      </c>
      <c r="H182" t="s">
        <v>6</v>
      </c>
      <c r="I182">
        <v>193</v>
      </c>
      <c r="J182">
        <v>0</v>
      </c>
      <c r="K182" s="17">
        <v>109939.5</v>
      </c>
      <c r="L182" s="17">
        <v>115253.27</v>
      </c>
      <c r="M182" s="17">
        <f t="shared" si="2"/>
        <v>5313.7700000000041</v>
      </c>
    </row>
    <row r="183" spans="1:13" x14ac:dyDescent="0.25">
      <c r="A183" s="18" t="s">
        <v>1013</v>
      </c>
      <c r="B183" t="s">
        <v>261</v>
      </c>
      <c r="C183" t="s">
        <v>180</v>
      </c>
      <c r="D183" t="s">
        <v>179</v>
      </c>
      <c r="E183">
        <v>36740</v>
      </c>
      <c r="F183" t="s">
        <v>12</v>
      </c>
      <c r="G183" t="s">
        <v>6</v>
      </c>
      <c r="H183" t="s">
        <v>10</v>
      </c>
      <c r="I183">
        <v>11</v>
      </c>
      <c r="J183">
        <v>0</v>
      </c>
      <c r="K183" s="17">
        <v>-45819.98</v>
      </c>
      <c r="L183" s="17">
        <v>-46081.48</v>
      </c>
      <c r="M183" s="17">
        <f t="shared" si="2"/>
        <v>-261.5</v>
      </c>
    </row>
    <row r="184" spans="1:13" x14ac:dyDescent="0.25">
      <c r="A184" s="18" t="s">
        <v>1014</v>
      </c>
      <c r="B184" t="s">
        <v>262</v>
      </c>
      <c r="C184" t="s">
        <v>180</v>
      </c>
      <c r="D184" t="s">
        <v>179</v>
      </c>
      <c r="E184">
        <v>33100</v>
      </c>
      <c r="F184" t="s">
        <v>12</v>
      </c>
      <c r="G184" t="s">
        <v>6</v>
      </c>
      <c r="H184" t="s">
        <v>6</v>
      </c>
      <c r="I184">
        <v>12</v>
      </c>
      <c r="J184">
        <v>0</v>
      </c>
      <c r="K184" s="17">
        <v>-73810.23</v>
      </c>
      <c r="L184" s="17">
        <v>-73875.5</v>
      </c>
      <c r="M184" s="17">
        <f t="shared" si="2"/>
        <v>-65.270000000004075</v>
      </c>
    </row>
    <row r="185" spans="1:13" x14ac:dyDescent="0.25">
      <c r="A185" s="18" t="s">
        <v>1015</v>
      </c>
      <c r="B185" t="s">
        <v>263</v>
      </c>
      <c r="C185" t="s">
        <v>180</v>
      </c>
      <c r="D185" t="s">
        <v>179</v>
      </c>
      <c r="E185">
        <v>45300</v>
      </c>
      <c r="F185" t="s">
        <v>12</v>
      </c>
      <c r="G185" t="s">
        <v>10</v>
      </c>
      <c r="H185" t="s">
        <v>6</v>
      </c>
      <c r="I185">
        <v>126</v>
      </c>
      <c r="J185">
        <v>0</v>
      </c>
      <c r="K185" s="17">
        <v>72987.91</v>
      </c>
      <c r="L185" s="17">
        <v>69470.820000000007</v>
      </c>
      <c r="M185" s="17">
        <f t="shared" si="2"/>
        <v>-3517.0899999999965</v>
      </c>
    </row>
    <row r="186" spans="1:13" x14ac:dyDescent="0.25">
      <c r="A186" s="18" t="s">
        <v>1016</v>
      </c>
      <c r="B186" t="s">
        <v>267</v>
      </c>
      <c r="C186" t="s">
        <v>180</v>
      </c>
      <c r="D186" t="s">
        <v>265</v>
      </c>
      <c r="E186">
        <v>23580</v>
      </c>
      <c r="F186" t="s">
        <v>12</v>
      </c>
      <c r="G186" t="s">
        <v>10</v>
      </c>
      <c r="H186" t="s">
        <v>6</v>
      </c>
      <c r="I186">
        <v>220</v>
      </c>
      <c r="J186">
        <v>0</v>
      </c>
      <c r="K186" s="17">
        <v>494391.67</v>
      </c>
      <c r="L186" s="17">
        <v>521401.11</v>
      </c>
      <c r="M186" s="17">
        <f t="shared" si="2"/>
        <v>27009.440000000002</v>
      </c>
    </row>
    <row r="187" spans="1:13" x14ac:dyDescent="0.25">
      <c r="A187" s="18" t="s">
        <v>1017</v>
      </c>
      <c r="B187" t="s">
        <v>268</v>
      </c>
      <c r="C187" t="s">
        <v>180</v>
      </c>
      <c r="D187" t="s">
        <v>265</v>
      </c>
      <c r="E187">
        <v>12020</v>
      </c>
      <c r="F187" t="s">
        <v>9</v>
      </c>
      <c r="G187" t="s">
        <v>6</v>
      </c>
      <c r="H187" t="s">
        <v>6</v>
      </c>
      <c r="I187">
        <v>94</v>
      </c>
      <c r="J187">
        <v>0</v>
      </c>
      <c r="K187" s="17">
        <v>0</v>
      </c>
      <c r="L187" s="17">
        <v>0</v>
      </c>
      <c r="M187" s="17">
        <f t="shared" si="2"/>
        <v>0</v>
      </c>
    </row>
    <row r="188" spans="1:13" x14ac:dyDescent="0.25">
      <c r="A188" s="18" t="s">
        <v>1018</v>
      </c>
      <c r="B188" t="s">
        <v>285</v>
      </c>
      <c r="C188" t="s">
        <v>276</v>
      </c>
      <c r="D188" t="s">
        <v>283</v>
      </c>
      <c r="E188">
        <v>26900</v>
      </c>
      <c r="F188" t="s">
        <v>12</v>
      </c>
      <c r="G188" t="s">
        <v>6</v>
      </c>
      <c r="H188" t="s">
        <v>6</v>
      </c>
      <c r="I188">
        <v>202</v>
      </c>
      <c r="J188">
        <v>0</v>
      </c>
      <c r="K188" s="17">
        <v>630288.57999999996</v>
      </c>
      <c r="L188" s="17">
        <v>626555.24</v>
      </c>
      <c r="M188" s="17">
        <f t="shared" si="2"/>
        <v>-3733.3399999999674</v>
      </c>
    </row>
    <row r="189" spans="1:13" x14ac:dyDescent="0.25">
      <c r="A189" s="18" t="s">
        <v>1019</v>
      </c>
      <c r="B189" t="s">
        <v>286</v>
      </c>
      <c r="C189" t="s">
        <v>276</v>
      </c>
      <c r="D189" t="s">
        <v>283</v>
      </c>
      <c r="E189">
        <v>43780</v>
      </c>
      <c r="F189" t="s">
        <v>14</v>
      </c>
      <c r="G189" t="s">
        <v>6</v>
      </c>
      <c r="H189" t="s">
        <v>6</v>
      </c>
      <c r="I189">
        <v>260</v>
      </c>
      <c r="J189">
        <v>0</v>
      </c>
      <c r="K189" s="17">
        <v>837925.01</v>
      </c>
      <c r="L189" s="17">
        <v>828428.37</v>
      </c>
      <c r="M189" s="17">
        <f t="shared" si="2"/>
        <v>-9496.640000000014</v>
      </c>
    </row>
    <row r="190" spans="1:13" x14ac:dyDescent="0.25">
      <c r="A190" s="18" t="s">
        <v>1020</v>
      </c>
      <c r="B190" t="s">
        <v>288</v>
      </c>
      <c r="C190" t="s">
        <v>276</v>
      </c>
      <c r="D190" t="s">
        <v>283</v>
      </c>
      <c r="E190">
        <v>26900</v>
      </c>
      <c r="F190" t="s">
        <v>14</v>
      </c>
      <c r="G190" t="s">
        <v>6</v>
      </c>
      <c r="H190" t="s">
        <v>6</v>
      </c>
      <c r="I190">
        <v>89</v>
      </c>
      <c r="J190">
        <v>0</v>
      </c>
      <c r="K190" s="17">
        <v>21854.32</v>
      </c>
      <c r="L190" s="17">
        <v>-16779.12</v>
      </c>
      <c r="M190" s="17">
        <f t="shared" si="2"/>
        <v>-38633.440000000002</v>
      </c>
    </row>
    <row r="191" spans="1:13" x14ac:dyDescent="0.25">
      <c r="A191" s="18" t="s">
        <v>1021</v>
      </c>
      <c r="B191" t="s">
        <v>291</v>
      </c>
      <c r="C191" t="s">
        <v>276</v>
      </c>
      <c r="D191" t="s">
        <v>283</v>
      </c>
      <c r="E191">
        <v>43780</v>
      </c>
      <c r="F191" t="s">
        <v>12</v>
      </c>
      <c r="G191" t="s">
        <v>6</v>
      </c>
      <c r="H191" t="s">
        <v>6</v>
      </c>
      <c r="I191">
        <v>88</v>
      </c>
      <c r="J191">
        <v>0</v>
      </c>
      <c r="K191" s="17">
        <v>327991.40000000002</v>
      </c>
      <c r="L191" s="17">
        <v>326898.18</v>
      </c>
      <c r="M191" s="17">
        <f t="shared" si="2"/>
        <v>-1093.2200000000303</v>
      </c>
    </row>
    <row r="192" spans="1:13" x14ac:dyDescent="0.25">
      <c r="A192" s="18" t="s">
        <v>1022</v>
      </c>
      <c r="B192" t="s">
        <v>295</v>
      </c>
      <c r="C192" t="s">
        <v>276</v>
      </c>
      <c r="D192" t="s">
        <v>283</v>
      </c>
      <c r="E192">
        <v>17140</v>
      </c>
      <c r="F192" t="s">
        <v>8</v>
      </c>
      <c r="G192" t="s">
        <v>6</v>
      </c>
      <c r="H192" t="s">
        <v>6</v>
      </c>
      <c r="I192">
        <v>68</v>
      </c>
      <c r="J192">
        <v>0</v>
      </c>
      <c r="K192" s="17">
        <v>45605.440000000002</v>
      </c>
      <c r="L192" s="17">
        <v>46760.47</v>
      </c>
      <c r="M192" s="17">
        <f t="shared" si="2"/>
        <v>1155.0299999999988</v>
      </c>
    </row>
    <row r="193" spans="1:13" x14ac:dyDescent="0.25">
      <c r="A193" s="18" t="s">
        <v>1023</v>
      </c>
      <c r="B193" t="s">
        <v>303</v>
      </c>
      <c r="C193" t="s">
        <v>276</v>
      </c>
      <c r="D193" t="s">
        <v>283</v>
      </c>
      <c r="E193">
        <v>26900</v>
      </c>
      <c r="F193" t="s">
        <v>14</v>
      </c>
      <c r="G193" t="s">
        <v>6</v>
      </c>
      <c r="H193" t="s">
        <v>6</v>
      </c>
      <c r="I193">
        <v>600</v>
      </c>
      <c r="J193">
        <v>0</v>
      </c>
      <c r="K193" s="17">
        <v>2021825.84</v>
      </c>
      <c r="L193" s="17">
        <v>2018453.41</v>
      </c>
      <c r="M193" s="17">
        <f t="shared" si="2"/>
        <v>-3372.4300000001676</v>
      </c>
    </row>
    <row r="194" spans="1:13" x14ac:dyDescent="0.25">
      <c r="A194" s="18" t="s">
        <v>1024</v>
      </c>
      <c r="B194" t="s">
        <v>311</v>
      </c>
      <c r="C194" t="s">
        <v>270</v>
      </c>
      <c r="D194" t="s">
        <v>310</v>
      </c>
      <c r="E194">
        <v>45820</v>
      </c>
      <c r="F194" t="s">
        <v>12</v>
      </c>
      <c r="G194" t="s">
        <v>6</v>
      </c>
      <c r="H194" t="s">
        <v>6</v>
      </c>
      <c r="I194">
        <v>224</v>
      </c>
      <c r="J194">
        <v>0</v>
      </c>
      <c r="K194" s="17">
        <v>283774.33</v>
      </c>
      <c r="L194" s="17">
        <v>274550.57</v>
      </c>
      <c r="M194" s="17">
        <f t="shared" si="2"/>
        <v>-9223.7600000000093</v>
      </c>
    </row>
    <row r="195" spans="1:13" x14ac:dyDescent="0.25">
      <c r="A195" s="18" t="s">
        <v>1025</v>
      </c>
      <c r="B195" t="s">
        <v>314</v>
      </c>
      <c r="C195" t="s">
        <v>270</v>
      </c>
      <c r="D195" t="s">
        <v>310</v>
      </c>
      <c r="E195">
        <v>28140</v>
      </c>
      <c r="F195" t="s">
        <v>8</v>
      </c>
      <c r="G195" t="s">
        <v>6</v>
      </c>
      <c r="H195" t="s">
        <v>6</v>
      </c>
      <c r="I195">
        <v>141</v>
      </c>
      <c r="J195">
        <v>0</v>
      </c>
      <c r="K195" s="17">
        <v>-268188.17</v>
      </c>
      <c r="L195" s="17">
        <v>-275472.25</v>
      </c>
      <c r="M195" s="17">
        <f t="shared" si="2"/>
        <v>-7284.0800000000163</v>
      </c>
    </row>
    <row r="196" spans="1:13" x14ac:dyDescent="0.25">
      <c r="A196" s="18" t="s">
        <v>1026</v>
      </c>
      <c r="B196" t="s">
        <v>318</v>
      </c>
      <c r="C196" t="s">
        <v>270</v>
      </c>
      <c r="D196" t="s">
        <v>310</v>
      </c>
      <c r="E196">
        <v>28140</v>
      </c>
      <c r="F196" t="s">
        <v>14</v>
      </c>
      <c r="G196" t="s">
        <v>6</v>
      </c>
      <c r="H196" t="s">
        <v>6</v>
      </c>
      <c r="I196">
        <v>11</v>
      </c>
      <c r="J196">
        <v>0</v>
      </c>
      <c r="K196" s="17">
        <v>26157.85</v>
      </c>
      <c r="L196" s="17">
        <v>25855.03</v>
      </c>
      <c r="M196" s="17">
        <f t="shared" si="2"/>
        <v>-302.81999999999971</v>
      </c>
    </row>
    <row r="197" spans="1:13" x14ac:dyDescent="0.25">
      <c r="A197" s="18" t="s">
        <v>1027</v>
      </c>
      <c r="B197" t="s">
        <v>325</v>
      </c>
      <c r="C197" t="s">
        <v>270</v>
      </c>
      <c r="D197" t="s">
        <v>310</v>
      </c>
      <c r="E197">
        <v>48620</v>
      </c>
      <c r="F197" t="s">
        <v>14</v>
      </c>
      <c r="G197" t="s">
        <v>6</v>
      </c>
      <c r="H197" t="s">
        <v>6</v>
      </c>
      <c r="I197">
        <v>588</v>
      </c>
      <c r="J197">
        <v>0</v>
      </c>
      <c r="K197" s="17">
        <v>1758425.41</v>
      </c>
      <c r="L197" s="17">
        <v>1750315.48</v>
      </c>
      <c r="M197" s="17">
        <f t="shared" si="2"/>
        <v>-8109.9299999999348</v>
      </c>
    </row>
    <row r="198" spans="1:13" x14ac:dyDescent="0.25">
      <c r="A198" s="18" t="s">
        <v>1028</v>
      </c>
      <c r="B198" t="s">
        <v>327</v>
      </c>
      <c r="C198" t="s">
        <v>270</v>
      </c>
      <c r="D198" t="s">
        <v>310</v>
      </c>
      <c r="E198">
        <v>28140</v>
      </c>
      <c r="F198" t="s">
        <v>14</v>
      </c>
      <c r="G198" t="s">
        <v>6</v>
      </c>
      <c r="H198" t="s">
        <v>6</v>
      </c>
      <c r="I198">
        <v>366</v>
      </c>
      <c r="J198">
        <v>0</v>
      </c>
      <c r="K198" s="17">
        <v>944673.27</v>
      </c>
      <c r="L198" s="17">
        <v>936793.9</v>
      </c>
      <c r="M198" s="17">
        <f t="shared" ref="M198:M261" si="3">L198-K198</f>
        <v>-7879.3699999999953</v>
      </c>
    </row>
    <row r="199" spans="1:13" x14ac:dyDescent="0.25">
      <c r="A199" s="18" t="s">
        <v>1323</v>
      </c>
      <c r="B199" t="s">
        <v>1312</v>
      </c>
      <c r="C199" t="s">
        <v>276</v>
      </c>
      <c r="D199" t="s">
        <v>331</v>
      </c>
      <c r="E199">
        <v>17140</v>
      </c>
      <c r="F199" t="s">
        <v>12</v>
      </c>
      <c r="G199" t="s">
        <v>6</v>
      </c>
      <c r="H199" t="s">
        <v>6</v>
      </c>
      <c r="I199">
        <v>4</v>
      </c>
      <c r="J199">
        <v>0</v>
      </c>
      <c r="K199" s="17">
        <v>33775.370000000003</v>
      </c>
      <c r="L199" s="17">
        <v>33775.370000000003</v>
      </c>
      <c r="M199" s="17">
        <f t="shared" si="3"/>
        <v>0</v>
      </c>
    </row>
    <row r="200" spans="1:13" x14ac:dyDescent="0.25">
      <c r="A200" s="18" t="s">
        <v>1029</v>
      </c>
      <c r="B200" t="s">
        <v>332</v>
      </c>
      <c r="C200" t="s">
        <v>276</v>
      </c>
      <c r="D200" t="s">
        <v>331</v>
      </c>
      <c r="E200">
        <v>17140</v>
      </c>
      <c r="F200" t="s">
        <v>12</v>
      </c>
      <c r="G200" t="s">
        <v>6</v>
      </c>
      <c r="H200" t="s">
        <v>6</v>
      </c>
      <c r="I200">
        <v>434</v>
      </c>
      <c r="J200">
        <v>0</v>
      </c>
      <c r="K200" s="17">
        <v>988164.18</v>
      </c>
      <c r="L200" s="17">
        <v>971426.25</v>
      </c>
      <c r="M200" s="17">
        <f t="shared" si="3"/>
        <v>-16737.930000000051</v>
      </c>
    </row>
    <row r="201" spans="1:13" x14ac:dyDescent="0.25">
      <c r="A201" s="18" t="s">
        <v>1324</v>
      </c>
      <c r="B201" t="s">
        <v>333</v>
      </c>
      <c r="C201" t="s">
        <v>276</v>
      </c>
      <c r="D201" t="s">
        <v>331</v>
      </c>
      <c r="E201">
        <v>17140</v>
      </c>
      <c r="F201" t="s">
        <v>12</v>
      </c>
      <c r="G201" t="s">
        <v>6</v>
      </c>
      <c r="H201" t="s">
        <v>6</v>
      </c>
      <c r="I201">
        <v>3</v>
      </c>
      <c r="J201">
        <v>0</v>
      </c>
      <c r="K201" s="17">
        <v>6185.51</v>
      </c>
      <c r="L201" s="17">
        <v>6050.5</v>
      </c>
      <c r="M201" s="17">
        <f t="shared" si="3"/>
        <v>-135.01000000000022</v>
      </c>
    </row>
    <row r="202" spans="1:13" x14ac:dyDescent="0.25">
      <c r="A202" s="18" t="s">
        <v>1030</v>
      </c>
      <c r="B202" t="s">
        <v>337</v>
      </c>
      <c r="C202" t="s">
        <v>19</v>
      </c>
      <c r="D202" t="s">
        <v>334</v>
      </c>
      <c r="E202">
        <v>35380</v>
      </c>
      <c r="F202" t="s">
        <v>12</v>
      </c>
      <c r="G202" t="s">
        <v>6</v>
      </c>
      <c r="H202" t="s">
        <v>10</v>
      </c>
      <c r="I202">
        <v>135</v>
      </c>
      <c r="J202">
        <v>5</v>
      </c>
      <c r="K202" s="17">
        <v>325669.15000000002</v>
      </c>
      <c r="L202" s="17">
        <v>322225.53000000003</v>
      </c>
      <c r="M202" s="17">
        <f t="shared" si="3"/>
        <v>-3443.6199999999953</v>
      </c>
    </row>
    <row r="203" spans="1:13" x14ac:dyDescent="0.25">
      <c r="A203" s="18" t="s">
        <v>1031</v>
      </c>
      <c r="B203" t="s">
        <v>338</v>
      </c>
      <c r="C203" t="s">
        <v>19</v>
      </c>
      <c r="D203" t="s">
        <v>334</v>
      </c>
      <c r="E203">
        <v>35380</v>
      </c>
      <c r="F203" t="s">
        <v>8</v>
      </c>
      <c r="G203" t="s">
        <v>6</v>
      </c>
      <c r="H203" t="s">
        <v>10</v>
      </c>
      <c r="I203">
        <v>53</v>
      </c>
      <c r="J203">
        <v>0</v>
      </c>
      <c r="K203" s="17">
        <v>-40678.58</v>
      </c>
      <c r="L203" s="17">
        <v>-77034.06</v>
      </c>
      <c r="M203" s="17">
        <f t="shared" si="3"/>
        <v>-36355.479999999996</v>
      </c>
    </row>
    <row r="204" spans="1:13" x14ac:dyDescent="0.25">
      <c r="A204" s="18" t="s">
        <v>1032</v>
      </c>
      <c r="B204" t="s">
        <v>339</v>
      </c>
      <c r="C204" t="s">
        <v>19</v>
      </c>
      <c r="D204" t="s">
        <v>334</v>
      </c>
      <c r="E204">
        <v>35380</v>
      </c>
      <c r="F204" t="s">
        <v>9</v>
      </c>
      <c r="G204" t="s">
        <v>6</v>
      </c>
      <c r="H204" t="s">
        <v>6</v>
      </c>
      <c r="I204">
        <v>16</v>
      </c>
      <c r="J204">
        <v>0</v>
      </c>
      <c r="K204" s="17">
        <v>-74815.22</v>
      </c>
      <c r="L204" s="17">
        <v>-74850.33</v>
      </c>
      <c r="M204" s="17">
        <f t="shared" si="3"/>
        <v>-35.110000000000582</v>
      </c>
    </row>
    <row r="205" spans="1:13" x14ac:dyDescent="0.25">
      <c r="A205" s="18" t="s">
        <v>1033</v>
      </c>
      <c r="B205" t="s">
        <v>340</v>
      </c>
      <c r="C205" t="s">
        <v>19</v>
      </c>
      <c r="D205" t="s">
        <v>334</v>
      </c>
      <c r="E205">
        <v>35380</v>
      </c>
      <c r="F205" t="s">
        <v>12</v>
      </c>
      <c r="G205" t="s">
        <v>6</v>
      </c>
      <c r="H205" t="s">
        <v>6</v>
      </c>
      <c r="I205">
        <v>87</v>
      </c>
      <c r="J205">
        <v>0</v>
      </c>
      <c r="K205" s="17">
        <v>-226657.07</v>
      </c>
      <c r="L205" s="17">
        <v>-264544.64000000001</v>
      </c>
      <c r="M205" s="17">
        <f t="shared" si="3"/>
        <v>-37887.570000000007</v>
      </c>
    </row>
    <row r="206" spans="1:13" x14ac:dyDescent="0.25">
      <c r="A206" s="18" t="s">
        <v>1034</v>
      </c>
      <c r="B206" t="s">
        <v>341</v>
      </c>
      <c r="C206" t="s">
        <v>19</v>
      </c>
      <c r="D206" t="s">
        <v>334</v>
      </c>
      <c r="E206">
        <v>35380</v>
      </c>
      <c r="F206" t="s">
        <v>12</v>
      </c>
      <c r="G206" t="s">
        <v>6</v>
      </c>
      <c r="H206" t="s">
        <v>10</v>
      </c>
      <c r="I206">
        <v>104</v>
      </c>
      <c r="J206">
        <v>0</v>
      </c>
      <c r="K206" s="17">
        <v>312770.59999999998</v>
      </c>
      <c r="L206" s="17">
        <v>315227.65000000002</v>
      </c>
      <c r="M206" s="17">
        <f t="shared" si="3"/>
        <v>2457.0500000000466</v>
      </c>
    </row>
    <row r="207" spans="1:13" x14ac:dyDescent="0.25">
      <c r="A207" s="18" t="s">
        <v>1035</v>
      </c>
      <c r="B207" t="s">
        <v>342</v>
      </c>
      <c r="C207" t="s">
        <v>19</v>
      </c>
      <c r="D207" t="s">
        <v>334</v>
      </c>
      <c r="E207">
        <v>35380</v>
      </c>
      <c r="F207" t="s">
        <v>12</v>
      </c>
      <c r="G207" t="s">
        <v>6</v>
      </c>
      <c r="H207" t="s">
        <v>6</v>
      </c>
      <c r="I207">
        <v>7</v>
      </c>
      <c r="J207">
        <v>0</v>
      </c>
      <c r="K207" s="17">
        <v>3656.89</v>
      </c>
      <c r="L207" s="17">
        <v>8054.39</v>
      </c>
      <c r="M207" s="17">
        <f t="shared" si="3"/>
        <v>4397.5</v>
      </c>
    </row>
    <row r="208" spans="1:13" x14ac:dyDescent="0.25">
      <c r="A208" s="18" t="s">
        <v>1036</v>
      </c>
      <c r="B208" t="s">
        <v>343</v>
      </c>
      <c r="C208" t="s">
        <v>19</v>
      </c>
      <c r="D208" t="s">
        <v>334</v>
      </c>
      <c r="E208">
        <v>33740</v>
      </c>
      <c r="F208" t="s">
        <v>14</v>
      </c>
      <c r="G208" t="s">
        <v>6</v>
      </c>
      <c r="H208" t="s">
        <v>6</v>
      </c>
      <c r="I208">
        <v>142</v>
      </c>
      <c r="J208">
        <v>0</v>
      </c>
      <c r="K208" s="17">
        <v>126733.42</v>
      </c>
      <c r="L208" s="17">
        <v>122911.37</v>
      </c>
      <c r="M208" s="17">
        <f t="shared" si="3"/>
        <v>-3822.0500000000029</v>
      </c>
    </row>
    <row r="209" spans="1:13" x14ac:dyDescent="0.25">
      <c r="A209" s="18" t="s">
        <v>1037</v>
      </c>
      <c r="B209" t="s">
        <v>344</v>
      </c>
      <c r="C209" t="s">
        <v>19</v>
      </c>
      <c r="D209" t="s">
        <v>334</v>
      </c>
      <c r="E209">
        <v>35380</v>
      </c>
      <c r="F209" t="s">
        <v>12</v>
      </c>
      <c r="G209" t="s">
        <v>6</v>
      </c>
      <c r="H209" t="s">
        <v>10</v>
      </c>
      <c r="I209">
        <v>71</v>
      </c>
      <c r="J209">
        <v>1</v>
      </c>
      <c r="K209" s="17">
        <v>348388.55</v>
      </c>
      <c r="L209" s="17">
        <v>347028.61</v>
      </c>
      <c r="M209" s="17">
        <f t="shared" si="3"/>
        <v>-1359.9400000000023</v>
      </c>
    </row>
    <row r="210" spans="1:13" x14ac:dyDescent="0.25">
      <c r="A210" s="18" t="s">
        <v>1038</v>
      </c>
      <c r="B210" t="s">
        <v>345</v>
      </c>
      <c r="C210" t="s">
        <v>19</v>
      </c>
      <c r="D210" t="s">
        <v>334</v>
      </c>
      <c r="E210">
        <v>33740</v>
      </c>
      <c r="F210" t="s">
        <v>12</v>
      </c>
      <c r="G210" t="s">
        <v>6</v>
      </c>
      <c r="H210" t="s">
        <v>6</v>
      </c>
      <c r="I210">
        <v>73</v>
      </c>
      <c r="J210">
        <v>0</v>
      </c>
      <c r="K210" s="17">
        <v>92432.26</v>
      </c>
      <c r="L210" s="17">
        <v>91957.58</v>
      </c>
      <c r="M210" s="17">
        <f t="shared" si="3"/>
        <v>-474.67999999999302</v>
      </c>
    </row>
    <row r="211" spans="1:13" x14ac:dyDescent="0.25">
      <c r="A211" s="18" t="s">
        <v>1039</v>
      </c>
      <c r="B211" t="s">
        <v>346</v>
      </c>
      <c r="C211" t="s">
        <v>19</v>
      </c>
      <c r="D211" t="s">
        <v>334</v>
      </c>
      <c r="E211">
        <v>35380</v>
      </c>
      <c r="F211" t="s">
        <v>12</v>
      </c>
      <c r="G211" t="s">
        <v>6</v>
      </c>
      <c r="H211" t="s">
        <v>10</v>
      </c>
      <c r="I211">
        <v>54</v>
      </c>
      <c r="J211">
        <v>6</v>
      </c>
      <c r="K211" s="17">
        <v>-138747.5</v>
      </c>
      <c r="L211" s="17">
        <v>-139529.66</v>
      </c>
      <c r="M211" s="17">
        <f t="shared" si="3"/>
        <v>-782.16000000000349</v>
      </c>
    </row>
    <row r="212" spans="1:13" x14ac:dyDescent="0.25">
      <c r="A212" s="18" t="s">
        <v>1040</v>
      </c>
      <c r="B212" t="s">
        <v>348</v>
      </c>
      <c r="C212" t="s">
        <v>19</v>
      </c>
      <c r="D212" t="s">
        <v>334</v>
      </c>
      <c r="E212">
        <v>35380</v>
      </c>
      <c r="F212" t="s">
        <v>8</v>
      </c>
      <c r="G212" t="s">
        <v>6</v>
      </c>
      <c r="H212" t="s">
        <v>6</v>
      </c>
      <c r="I212">
        <v>69</v>
      </c>
      <c r="J212">
        <v>0</v>
      </c>
      <c r="K212" s="17">
        <v>144162.60999999999</v>
      </c>
      <c r="L212" s="17">
        <v>139188.82999999999</v>
      </c>
      <c r="M212" s="17">
        <f t="shared" si="3"/>
        <v>-4973.7799999999988</v>
      </c>
    </row>
    <row r="213" spans="1:13" x14ac:dyDescent="0.25">
      <c r="A213" s="18" t="s">
        <v>1042</v>
      </c>
      <c r="B213" t="s">
        <v>352</v>
      </c>
      <c r="C213" t="s">
        <v>19</v>
      </c>
      <c r="D213" t="s">
        <v>334</v>
      </c>
      <c r="E213">
        <v>35380</v>
      </c>
      <c r="F213" t="s">
        <v>12</v>
      </c>
      <c r="G213" t="s">
        <v>6</v>
      </c>
      <c r="H213" t="s">
        <v>6</v>
      </c>
      <c r="I213">
        <v>23</v>
      </c>
      <c r="J213">
        <v>0</v>
      </c>
      <c r="K213" s="17">
        <v>-36684.86</v>
      </c>
      <c r="L213" s="17">
        <v>-37357.879999999997</v>
      </c>
      <c r="M213" s="17">
        <f t="shared" si="3"/>
        <v>-673.0199999999968</v>
      </c>
    </row>
    <row r="214" spans="1:13" x14ac:dyDescent="0.25">
      <c r="A214" s="18" t="s">
        <v>1043</v>
      </c>
      <c r="B214" t="s">
        <v>353</v>
      </c>
      <c r="C214" t="s">
        <v>19</v>
      </c>
      <c r="D214" t="s">
        <v>334</v>
      </c>
      <c r="E214">
        <v>35380</v>
      </c>
      <c r="F214" t="s">
        <v>14</v>
      </c>
      <c r="G214" t="s">
        <v>6</v>
      </c>
      <c r="H214" t="s">
        <v>6</v>
      </c>
      <c r="I214">
        <v>115</v>
      </c>
      <c r="J214">
        <v>0</v>
      </c>
      <c r="K214" s="17">
        <v>137304.91</v>
      </c>
      <c r="L214" s="17">
        <v>124811.66</v>
      </c>
      <c r="M214" s="17">
        <f t="shared" si="3"/>
        <v>-12493.25</v>
      </c>
    </row>
    <row r="215" spans="1:13" x14ac:dyDescent="0.25">
      <c r="A215" s="18" t="s">
        <v>1044</v>
      </c>
      <c r="B215" t="s">
        <v>354</v>
      </c>
      <c r="C215" t="s">
        <v>19</v>
      </c>
      <c r="D215" t="s">
        <v>334</v>
      </c>
      <c r="E215">
        <v>35380</v>
      </c>
      <c r="F215" t="s">
        <v>12</v>
      </c>
      <c r="G215" t="s">
        <v>6</v>
      </c>
      <c r="H215" t="s">
        <v>6</v>
      </c>
      <c r="I215">
        <v>35</v>
      </c>
      <c r="J215">
        <v>0</v>
      </c>
      <c r="K215" s="17">
        <v>121662.36</v>
      </c>
      <c r="L215" s="17">
        <v>96572.36</v>
      </c>
      <c r="M215" s="17">
        <f t="shared" si="3"/>
        <v>-25090</v>
      </c>
    </row>
    <row r="216" spans="1:13" x14ac:dyDescent="0.25">
      <c r="A216" s="18" t="s">
        <v>1045</v>
      </c>
      <c r="B216" t="s">
        <v>355</v>
      </c>
      <c r="C216" t="s">
        <v>19</v>
      </c>
      <c r="D216" t="s">
        <v>334</v>
      </c>
      <c r="E216">
        <v>35380</v>
      </c>
      <c r="F216" t="s">
        <v>12</v>
      </c>
      <c r="G216" t="s">
        <v>6</v>
      </c>
      <c r="H216" t="s">
        <v>6</v>
      </c>
      <c r="I216">
        <v>22</v>
      </c>
      <c r="J216">
        <v>0</v>
      </c>
      <c r="K216" s="17">
        <v>21989.52</v>
      </c>
      <c r="L216" s="17">
        <v>21364.26</v>
      </c>
      <c r="M216" s="17">
        <f t="shared" si="3"/>
        <v>-625.26000000000204</v>
      </c>
    </row>
    <row r="217" spans="1:13" x14ac:dyDescent="0.25">
      <c r="A217" s="18" t="s">
        <v>1046</v>
      </c>
      <c r="B217" t="s">
        <v>360</v>
      </c>
      <c r="C217" t="s">
        <v>276</v>
      </c>
      <c r="D217" t="s">
        <v>359</v>
      </c>
      <c r="E217">
        <v>40980</v>
      </c>
      <c r="F217" t="s">
        <v>12</v>
      </c>
      <c r="G217" t="s">
        <v>10</v>
      </c>
      <c r="H217" t="s">
        <v>6</v>
      </c>
      <c r="I217">
        <v>307</v>
      </c>
      <c r="J217">
        <v>0</v>
      </c>
      <c r="K217" s="17">
        <v>697709.84</v>
      </c>
      <c r="L217" s="17">
        <v>687988.97</v>
      </c>
      <c r="M217" s="17">
        <f t="shared" si="3"/>
        <v>-9720.8699999999953</v>
      </c>
    </row>
    <row r="218" spans="1:13" x14ac:dyDescent="0.25">
      <c r="A218" s="18" t="s">
        <v>1047</v>
      </c>
      <c r="B218" t="s">
        <v>362</v>
      </c>
      <c r="C218" t="s">
        <v>276</v>
      </c>
      <c r="D218" t="s">
        <v>359</v>
      </c>
      <c r="E218">
        <v>22420</v>
      </c>
      <c r="F218" t="s">
        <v>9</v>
      </c>
      <c r="G218" t="s">
        <v>6</v>
      </c>
      <c r="H218" t="s">
        <v>6</v>
      </c>
      <c r="I218">
        <v>58</v>
      </c>
      <c r="J218">
        <v>0</v>
      </c>
      <c r="K218" s="17">
        <v>0</v>
      </c>
      <c r="L218" s="17">
        <v>0</v>
      </c>
      <c r="M218" s="17">
        <f t="shared" si="3"/>
        <v>0</v>
      </c>
    </row>
    <row r="219" spans="1:13" x14ac:dyDescent="0.25">
      <c r="A219" s="18" t="s">
        <v>1048</v>
      </c>
      <c r="B219" t="s">
        <v>363</v>
      </c>
      <c r="C219" t="s">
        <v>276</v>
      </c>
      <c r="D219" t="s">
        <v>359</v>
      </c>
      <c r="E219">
        <v>22420</v>
      </c>
      <c r="F219" t="s">
        <v>12</v>
      </c>
      <c r="G219" t="s">
        <v>6</v>
      </c>
      <c r="H219" t="s">
        <v>6</v>
      </c>
      <c r="I219">
        <v>214</v>
      </c>
      <c r="J219">
        <v>0</v>
      </c>
      <c r="K219" s="17">
        <v>490634.73</v>
      </c>
      <c r="L219" s="17">
        <v>494317.59</v>
      </c>
      <c r="M219" s="17">
        <f t="shared" si="3"/>
        <v>3682.8600000000442</v>
      </c>
    </row>
    <row r="220" spans="1:13" x14ac:dyDescent="0.25">
      <c r="A220" s="18" t="s">
        <v>1049</v>
      </c>
      <c r="B220" t="s">
        <v>366</v>
      </c>
      <c r="C220" t="s">
        <v>7</v>
      </c>
      <c r="D220" t="s">
        <v>365</v>
      </c>
      <c r="E220">
        <v>32820</v>
      </c>
      <c r="F220" t="s">
        <v>8</v>
      </c>
      <c r="G220" t="s">
        <v>6</v>
      </c>
      <c r="H220" t="s">
        <v>6</v>
      </c>
      <c r="I220">
        <v>42</v>
      </c>
      <c r="J220">
        <v>0</v>
      </c>
      <c r="K220" s="17">
        <v>-310015.75</v>
      </c>
      <c r="L220" s="17">
        <v>-310268.67</v>
      </c>
      <c r="M220" s="17">
        <f t="shared" si="3"/>
        <v>-252.9199999999837</v>
      </c>
    </row>
    <row r="221" spans="1:13" x14ac:dyDescent="0.25">
      <c r="A221" s="18" t="s">
        <v>1050</v>
      </c>
      <c r="B221" t="s">
        <v>390</v>
      </c>
      <c r="C221" t="s">
        <v>270</v>
      </c>
      <c r="D221" t="s">
        <v>368</v>
      </c>
      <c r="E221">
        <v>41180</v>
      </c>
      <c r="F221" t="s">
        <v>14</v>
      </c>
      <c r="G221" t="s">
        <v>6</v>
      </c>
      <c r="H221" t="s">
        <v>6</v>
      </c>
      <c r="I221">
        <v>158</v>
      </c>
      <c r="J221">
        <v>0</v>
      </c>
      <c r="K221" s="17">
        <v>602235.68000000005</v>
      </c>
      <c r="L221" s="17">
        <v>594167.93000000005</v>
      </c>
      <c r="M221" s="17">
        <f t="shared" si="3"/>
        <v>-8067.75</v>
      </c>
    </row>
    <row r="222" spans="1:13" x14ac:dyDescent="0.25">
      <c r="A222" s="18" t="s">
        <v>1051</v>
      </c>
      <c r="B222" t="s">
        <v>393</v>
      </c>
      <c r="C222" t="s">
        <v>270</v>
      </c>
      <c r="D222" t="s">
        <v>368</v>
      </c>
      <c r="E222">
        <v>41180</v>
      </c>
      <c r="F222" t="s">
        <v>14</v>
      </c>
      <c r="G222" t="s">
        <v>6</v>
      </c>
      <c r="H222" t="s">
        <v>6</v>
      </c>
      <c r="I222">
        <v>434</v>
      </c>
      <c r="J222">
        <v>0</v>
      </c>
      <c r="K222" s="17">
        <v>814609.69</v>
      </c>
      <c r="L222" s="17">
        <v>793080.57</v>
      </c>
      <c r="M222" s="17">
        <f t="shared" si="3"/>
        <v>-21529.119999999995</v>
      </c>
    </row>
    <row r="223" spans="1:13" x14ac:dyDescent="0.25">
      <c r="A223" s="18" t="s">
        <v>1052</v>
      </c>
      <c r="B223" t="s">
        <v>258</v>
      </c>
      <c r="C223" t="s">
        <v>270</v>
      </c>
      <c r="D223" t="s">
        <v>368</v>
      </c>
      <c r="E223">
        <v>28140</v>
      </c>
      <c r="F223" t="s">
        <v>12</v>
      </c>
      <c r="G223" t="s">
        <v>6</v>
      </c>
      <c r="H223" t="s">
        <v>6</v>
      </c>
      <c r="I223">
        <v>70</v>
      </c>
      <c r="J223">
        <v>0</v>
      </c>
      <c r="K223" s="17">
        <v>-66858.64</v>
      </c>
      <c r="L223" s="17">
        <v>-69800.38</v>
      </c>
      <c r="M223" s="17">
        <f t="shared" si="3"/>
        <v>-2941.7400000000052</v>
      </c>
    </row>
    <row r="224" spans="1:13" x14ac:dyDescent="0.25">
      <c r="A224" s="18" t="s">
        <v>1053</v>
      </c>
      <c r="B224" t="s">
        <v>403</v>
      </c>
      <c r="C224" t="s">
        <v>270</v>
      </c>
      <c r="D224" t="s">
        <v>401</v>
      </c>
      <c r="E224">
        <v>30700</v>
      </c>
      <c r="F224" t="s">
        <v>14</v>
      </c>
      <c r="G224" t="s">
        <v>6</v>
      </c>
      <c r="H224" t="s">
        <v>6</v>
      </c>
      <c r="I224">
        <v>355</v>
      </c>
      <c r="J224">
        <v>0</v>
      </c>
      <c r="K224" s="17">
        <v>1175403.53</v>
      </c>
      <c r="L224" s="17">
        <v>1168214.94</v>
      </c>
      <c r="M224" s="17">
        <f t="shared" si="3"/>
        <v>-7188.5900000000838</v>
      </c>
    </row>
    <row r="225" spans="1:13" x14ac:dyDescent="0.25">
      <c r="A225" s="18" t="s">
        <v>1054</v>
      </c>
      <c r="B225" t="s">
        <v>408</v>
      </c>
      <c r="C225" t="s">
        <v>407</v>
      </c>
      <c r="D225" t="s">
        <v>406</v>
      </c>
      <c r="E225">
        <v>35620</v>
      </c>
      <c r="F225" t="s">
        <v>12</v>
      </c>
      <c r="G225" t="s">
        <v>6</v>
      </c>
      <c r="H225" t="s">
        <v>6</v>
      </c>
      <c r="I225">
        <v>636</v>
      </c>
      <c r="J225">
        <v>0</v>
      </c>
      <c r="K225" s="17">
        <v>1107369</v>
      </c>
      <c r="L225" s="17">
        <v>1081442.1499999999</v>
      </c>
      <c r="M225" s="17">
        <f t="shared" si="3"/>
        <v>-25926.850000000093</v>
      </c>
    </row>
    <row r="226" spans="1:13" x14ac:dyDescent="0.25">
      <c r="A226" s="18" t="s">
        <v>1055</v>
      </c>
      <c r="B226" t="s">
        <v>409</v>
      </c>
      <c r="C226" t="s">
        <v>407</v>
      </c>
      <c r="D226" t="s">
        <v>406</v>
      </c>
      <c r="E226">
        <v>35620</v>
      </c>
      <c r="F226" t="s">
        <v>8</v>
      </c>
      <c r="G226" t="s">
        <v>6</v>
      </c>
      <c r="H226" t="s">
        <v>6</v>
      </c>
      <c r="I226">
        <v>28</v>
      </c>
      <c r="J226">
        <v>0</v>
      </c>
      <c r="K226" s="17">
        <v>-173670.86799999999</v>
      </c>
      <c r="L226" s="17">
        <v>-173670.86799999999</v>
      </c>
      <c r="M226" s="17">
        <f t="shared" si="3"/>
        <v>0</v>
      </c>
    </row>
    <row r="227" spans="1:13" x14ac:dyDescent="0.25">
      <c r="A227" s="18" t="s">
        <v>1056</v>
      </c>
      <c r="B227" t="s">
        <v>410</v>
      </c>
      <c r="C227" t="s">
        <v>407</v>
      </c>
      <c r="D227" t="s">
        <v>406</v>
      </c>
      <c r="E227">
        <v>35620</v>
      </c>
      <c r="F227" t="s">
        <v>12</v>
      </c>
      <c r="G227" t="s">
        <v>6</v>
      </c>
      <c r="H227" t="s">
        <v>6</v>
      </c>
      <c r="I227">
        <v>18</v>
      </c>
      <c r="J227">
        <v>0</v>
      </c>
      <c r="K227" s="17">
        <v>-119648.66</v>
      </c>
      <c r="L227" s="17">
        <v>-120361.32</v>
      </c>
      <c r="M227" s="17">
        <f t="shared" si="3"/>
        <v>-712.66000000000349</v>
      </c>
    </row>
    <row r="228" spans="1:13" x14ac:dyDescent="0.25">
      <c r="A228" s="18" t="s">
        <v>1057</v>
      </c>
      <c r="B228" t="s">
        <v>814</v>
      </c>
      <c r="C228" t="s">
        <v>407</v>
      </c>
      <c r="D228" t="s">
        <v>406</v>
      </c>
      <c r="E228">
        <v>35620</v>
      </c>
      <c r="F228" t="s">
        <v>12</v>
      </c>
      <c r="G228" t="s">
        <v>6</v>
      </c>
      <c r="H228" t="s">
        <v>6</v>
      </c>
      <c r="I228">
        <v>149</v>
      </c>
      <c r="J228">
        <v>0</v>
      </c>
      <c r="K228" s="17">
        <v>633765.93999999994</v>
      </c>
      <c r="L228" s="17">
        <v>635746.73</v>
      </c>
      <c r="M228" s="17">
        <f t="shared" si="3"/>
        <v>1980.7900000000373</v>
      </c>
    </row>
    <row r="229" spans="1:13" x14ac:dyDescent="0.25">
      <c r="A229" s="18" t="s">
        <v>1058</v>
      </c>
      <c r="B229" t="s">
        <v>411</v>
      </c>
      <c r="C229" t="s">
        <v>407</v>
      </c>
      <c r="D229" t="s">
        <v>406</v>
      </c>
      <c r="E229">
        <v>35620</v>
      </c>
      <c r="F229" t="s">
        <v>12</v>
      </c>
      <c r="G229" t="s">
        <v>6</v>
      </c>
      <c r="H229" t="s">
        <v>6</v>
      </c>
      <c r="I229">
        <v>9</v>
      </c>
      <c r="J229">
        <v>0</v>
      </c>
      <c r="K229" s="17">
        <v>-10269.450000000001</v>
      </c>
      <c r="L229" s="17">
        <v>-62129.78</v>
      </c>
      <c r="M229" s="17">
        <f t="shared" si="3"/>
        <v>-51860.33</v>
      </c>
    </row>
    <row r="230" spans="1:13" x14ac:dyDescent="0.25">
      <c r="A230" s="18" t="s">
        <v>1059</v>
      </c>
      <c r="B230" t="s">
        <v>788</v>
      </c>
      <c r="C230" t="s">
        <v>407</v>
      </c>
      <c r="D230" t="s">
        <v>406</v>
      </c>
      <c r="E230">
        <v>35620</v>
      </c>
      <c r="F230" t="s">
        <v>8</v>
      </c>
      <c r="G230" t="s">
        <v>6</v>
      </c>
      <c r="H230" t="s">
        <v>6</v>
      </c>
      <c r="I230">
        <v>218</v>
      </c>
      <c r="J230">
        <v>0</v>
      </c>
      <c r="K230" s="17">
        <v>-174717.62</v>
      </c>
      <c r="L230" s="17">
        <v>-190094.45</v>
      </c>
      <c r="M230" s="17">
        <f t="shared" si="3"/>
        <v>-15376.830000000016</v>
      </c>
    </row>
    <row r="231" spans="1:13" x14ac:dyDescent="0.25">
      <c r="A231" s="18" t="s">
        <v>1060</v>
      </c>
      <c r="B231" t="s">
        <v>412</v>
      </c>
      <c r="C231" t="s">
        <v>407</v>
      </c>
      <c r="D231" t="s">
        <v>406</v>
      </c>
      <c r="E231">
        <v>35620</v>
      </c>
      <c r="F231" t="s">
        <v>12</v>
      </c>
      <c r="G231" t="s">
        <v>6</v>
      </c>
      <c r="H231" t="s">
        <v>6</v>
      </c>
      <c r="I231">
        <v>104</v>
      </c>
      <c r="J231">
        <v>0</v>
      </c>
      <c r="K231" s="17">
        <v>119658.35</v>
      </c>
      <c r="L231" s="17">
        <v>95120.69</v>
      </c>
      <c r="M231" s="17">
        <f t="shared" si="3"/>
        <v>-24537.660000000003</v>
      </c>
    </row>
    <row r="232" spans="1:13" x14ac:dyDescent="0.25">
      <c r="A232" s="18" t="s">
        <v>1061</v>
      </c>
      <c r="B232" t="s">
        <v>413</v>
      </c>
      <c r="C232" t="s">
        <v>407</v>
      </c>
      <c r="D232" t="s">
        <v>406</v>
      </c>
      <c r="E232">
        <v>35620</v>
      </c>
      <c r="F232" t="s">
        <v>12</v>
      </c>
      <c r="G232" t="s">
        <v>6</v>
      </c>
      <c r="H232" t="s">
        <v>6</v>
      </c>
      <c r="I232">
        <v>301</v>
      </c>
      <c r="J232">
        <v>0</v>
      </c>
      <c r="K232" s="17">
        <v>738617.23</v>
      </c>
      <c r="L232" s="17">
        <v>732744.22</v>
      </c>
      <c r="M232" s="17">
        <f t="shared" si="3"/>
        <v>-5873.0100000000093</v>
      </c>
    </row>
    <row r="233" spans="1:13" x14ac:dyDescent="0.25">
      <c r="A233" s="18" t="s">
        <v>1062</v>
      </c>
      <c r="B233" t="s">
        <v>815</v>
      </c>
      <c r="C233" t="s">
        <v>407</v>
      </c>
      <c r="D233" t="s">
        <v>406</v>
      </c>
      <c r="E233">
        <v>35620</v>
      </c>
      <c r="F233" t="s">
        <v>12</v>
      </c>
      <c r="G233" t="s">
        <v>6</v>
      </c>
      <c r="H233" t="s">
        <v>6</v>
      </c>
      <c r="I233">
        <v>501</v>
      </c>
      <c r="J233">
        <v>0</v>
      </c>
      <c r="K233" s="17">
        <v>1473532.82</v>
      </c>
      <c r="L233" s="17">
        <v>1452399.8</v>
      </c>
      <c r="M233" s="17">
        <f t="shared" si="3"/>
        <v>-21133.020000000019</v>
      </c>
    </row>
    <row r="234" spans="1:13" x14ac:dyDescent="0.25">
      <c r="A234" s="18" t="s">
        <v>1063</v>
      </c>
      <c r="B234" t="s">
        <v>414</v>
      </c>
      <c r="C234" t="s">
        <v>407</v>
      </c>
      <c r="D234" t="s">
        <v>406</v>
      </c>
      <c r="E234">
        <v>35620</v>
      </c>
      <c r="F234" t="s">
        <v>14</v>
      </c>
      <c r="G234" t="s">
        <v>6</v>
      </c>
      <c r="H234" t="s">
        <v>6</v>
      </c>
      <c r="I234">
        <v>1004</v>
      </c>
      <c r="J234">
        <v>0</v>
      </c>
      <c r="K234" s="17">
        <v>3442146.11</v>
      </c>
      <c r="L234" s="17">
        <v>3382296.58</v>
      </c>
      <c r="M234" s="17">
        <f t="shared" si="3"/>
        <v>-59849.529999999795</v>
      </c>
    </row>
    <row r="235" spans="1:13" x14ac:dyDescent="0.25">
      <c r="A235" s="18" t="s">
        <v>1064</v>
      </c>
      <c r="B235" t="s">
        <v>415</v>
      </c>
      <c r="C235" t="s">
        <v>407</v>
      </c>
      <c r="D235" t="s">
        <v>406</v>
      </c>
      <c r="E235">
        <v>35620</v>
      </c>
      <c r="F235" t="s">
        <v>12</v>
      </c>
      <c r="G235" t="s">
        <v>6</v>
      </c>
      <c r="H235" t="s">
        <v>6</v>
      </c>
      <c r="I235">
        <v>9</v>
      </c>
      <c r="J235">
        <v>0</v>
      </c>
      <c r="K235" s="17">
        <v>-63991.665999999997</v>
      </c>
      <c r="L235" s="17">
        <v>-63991.665999999997</v>
      </c>
      <c r="M235" s="17">
        <f t="shared" si="3"/>
        <v>0</v>
      </c>
    </row>
    <row r="236" spans="1:13" x14ac:dyDescent="0.25">
      <c r="A236" s="18" t="s">
        <v>1065</v>
      </c>
      <c r="B236" t="s">
        <v>416</v>
      </c>
      <c r="C236" t="s">
        <v>407</v>
      </c>
      <c r="D236" t="s">
        <v>406</v>
      </c>
      <c r="E236">
        <v>35620</v>
      </c>
      <c r="F236" t="s">
        <v>8</v>
      </c>
      <c r="G236" t="s">
        <v>6</v>
      </c>
      <c r="H236" t="s">
        <v>6</v>
      </c>
      <c r="I236">
        <v>82</v>
      </c>
      <c r="J236">
        <v>0</v>
      </c>
      <c r="K236" s="17">
        <v>200905.63</v>
      </c>
      <c r="L236" s="17">
        <v>186144.69</v>
      </c>
      <c r="M236" s="17">
        <f t="shared" si="3"/>
        <v>-14760.940000000002</v>
      </c>
    </row>
    <row r="237" spans="1:13" x14ac:dyDescent="0.25">
      <c r="A237" s="18" t="s">
        <v>1066</v>
      </c>
      <c r="B237" t="s">
        <v>816</v>
      </c>
      <c r="C237" t="s">
        <v>407</v>
      </c>
      <c r="D237" t="s">
        <v>406</v>
      </c>
      <c r="E237">
        <v>35620</v>
      </c>
      <c r="F237" t="s">
        <v>12</v>
      </c>
      <c r="G237" t="s">
        <v>6</v>
      </c>
      <c r="H237" t="s">
        <v>6</v>
      </c>
      <c r="I237">
        <v>142</v>
      </c>
      <c r="J237">
        <v>0</v>
      </c>
      <c r="K237" s="17">
        <v>-131249.79</v>
      </c>
      <c r="L237" s="17">
        <v>-143787.06</v>
      </c>
      <c r="M237" s="17">
        <f t="shared" si="3"/>
        <v>-12537.26999999999</v>
      </c>
    </row>
    <row r="238" spans="1:13" x14ac:dyDescent="0.25">
      <c r="A238" s="18" t="s">
        <v>1067</v>
      </c>
      <c r="B238" t="s">
        <v>417</v>
      </c>
      <c r="C238" t="s">
        <v>407</v>
      </c>
      <c r="D238" t="s">
        <v>406</v>
      </c>
      <c r="E238">
        <v>35620</v>
      </c>
      <c r="F238" t="s">
        <v>8</v>
      </c>
      <c r="G238" t="s">
        <v>6</v>
      </c>
      <c r="H238" t="s">
        <v>6</v>
      </c>
      <c r="I238">
        <v>49</v>
      </c>
      <c r="J238">
        <v>0</v>
      </c>
      <c r="K238" s="17">
        <v>66080.100000000006</v>
      </c>
      <c r="L238" s="17">
        <v>60715.49</v>
      </c>
      <c r="M238" s="17">
        <f t="shared" si="3"/>
        <v>-5364.6100000000079</v>
      </c>
    </row>
    <row r="239" spans="1:13" x14ac:dyDescent="0.25">
      <c r="A239" s="18" t="s">
        <v>1068</v>
      </c>
      <c r="B239" t="s">
        <v>418</v>
      </c>
      <c r="C239" t="s">
        <v>407</v>
      </c>
      <c r="D239" t="s">
        <v>406</v>
      </c>
      <c r="E239">
        <v>35620</v>
      </c>
      <c r="F239" t="s">
        <v>12</v>
      </c>
      <c r="G239" t="s">
        <v>6</v>
      </c>
      <c r="H239" t="s">
        <v>6</v>
      </c>
      <c r="I239">
        <v>7</v>
      </c>
      <c r="J239">
        <v>0</v>
      </c>
      <c r="K239" s="17">
        <v>-53019.207999999999</v>
      </c>
      <c r="L239" s="17">
        <v>-53019.207999999999</v>
      </c>
      <c r="M239" s="17">
        <f t="shared" si="3"/>
        <v>0</v>
      </c>
    </row>
    <row r="240" spans="1:13" x14ac:dyDescent="0.25">
      <c r="A240" s="18" t="s">
        <v>1069</v>
      </c>
      <c r="B240" t="s">
        <v>419</v>
      </c>
      <c r="C240" t="s">
        <v>407</v>
      </c>
      <c r="D240" t="s">
        <v>406</v>
      </c>
      <c r="E240">
        <v>35620</v>
      </c>
      <c r="F240" t="s">
        <v>9</v>
      </c>
      <c r="G240" t="s">
        <v>6</v>
      </c>
      <c r="H240" t="s">
        <v>6</v>
      </c>
      <c r="I240">
        <v>17</v>
      </c>
      <c r="J240">
        <v>0</v>
      </c>
      <c r="K240" s="17">
        <v>-111913.25</v>
      </c>
      <c r="L240" s="17">
        <v>-112880.27</v>
      </c>
      <c r="M240" s="17">
        <f t="shared" si="3"/>
        <v>-967.02000000000407</v>
      </c>
    </row>
    <row r="241" spans="1:13" x14ac:dyDescent="0.25">
      <c r="A241" s="18" t="s">
        <v>1070</v>
      </c>
      <c r="B241" t="s">
        <v>316</v>
      </c>
      <c r="C241" t="s">
        <v>407</v>
      </c>
      <c r="D241" t="s">
        <v>406</v>
      </c>
      <c r="E241">
        <v>35620</v>
      </c>
      <c r="F241" t="s">
        <v>12</v>
      </c>
      <c r="G241" t="s">
        <v>6</v>
      </c>
      <c r="H241" t="s">
        <v>6</v>
      </c>
      <c r="I241">
        <v>53</v>
      </c>
      <c r="J241">
        <v>0</v>
      </c>
      <c r="K241" s="17">
        <v>162199.32</v>
      </c>
      <c r="L241" s="17">
        <v>158888.76</v>
      </c>
      <c r="M241" s="17">
        <f t="shared" si="3"/>
        <v>-3310.5599999999977</v>
      </c>
    </row>
    <row r="242" spans="1:13" x14ac:dyDescent="0.25">
      <c r="A242" s="18" t="s">
        <v>1071</v>
      </c>
      <c r="B242" t="s">
        <v>420</v>
      </c>
      <c r="C242" t="s">
        <v>407</v>
      </c>
      <c r="D242" t="s">
        <v>406</v>
      </c>
      <c r="E242">
        <v>35620</v>
      </c>
      <c r="F242" t="s">
        <v>12</v>
      </c>
      <c r="G242" t="s">
        <v>6</v>
      </c>
      <c r="H242" t="s">
        <v>6</v>
      </c>
      <c r="I242">
        <v>327</v>
      </c>
      <c r="J242">
        <v>0</v>
      </c>
      <c r="K242" s="17">
        <v>1237665.5</v>
      </c>
      <c r="L242" s="17">
        <v>1180333.75</v>
      </c>
      <c r="M242" s="17">
        <f t="shared" si="3"/>
        <v>-57331.75</v>
      </c>
    </row>
    <row r="243" spans="1:13" x14ac:dyDescent="0.25">
      <c r="A243" s="18" t="s">
        <v>1072</v>
      </c>
      <c r="B243" t="s">
        <v>421</v>
      </c>
      <c r="C243" t="s">
        <v>407</v>
      </c>
      <c r="D243" t="s">
        <v>406</v>
      </c>
      <c r="E243">
        <v>35620</v>
      </c>
      <c r="F243" t="s">
        <v>12</v>
      </c>
      <c r="G243" t="s">
        <v>6</v>
      </c>
      <c r="H243" t="s">
        <v>6</v>
      </c>
      <c r="I243">
        <v>95</v>
      </c>
      <c r="J243">
        <v>0</v>
      </c>
      <c r="K243" s="17">
        <v>274408.56</v>
      </c>
      <c r="L243" s="17">
        <v>271052.17</v>
      </c>
      <c r="M243" s="17">
        <f t="shared" si="3"/>
        <v>-3356.390000000014</v>
      </c>
    </row>
    <row r="244" spans="1:13" x14ac:dyDescent="0.25">
      <c r="A244" s="18" t="s">
        <v>1073</v>
      </c>
      <c r="B244" t="s">
        <v>422</v>
      </c>
      <c r="C244" t="s">
        <v>407</v>
      </c>
      <c r="D244" t="s">
        <v>406</v>
      </c>
      <c r="E244">
        <v>35620</v>
      </c>
      <c r="F244" t="s">
        <v>12</v>
      </c>
      <c r="G244" t="s">
        <v>6</v>
      </c>
      <c r="H244" t="s">
        <v>6</v>
      </c>
      <c r="I244">
        <v>45</v>
      </c>
      <c r="J244">
        <v>0</v>
      </c>
      <c r="K244" s="17">
        <v>-152379.98000000001</v>
      </c>
      <c r="L244" s="17">
        <v>-168574.42</v>
      </c>
      <c r="M244" s="17">
        <f t="shared" si="3"/>
        <v>-16194.440000000002</v>
      </c>
    </row>
    <row r="245" spans="1:13" x14ac:dyDescent="0.25">
      <c r="A245" s="18" t="s">
        <v>1074</v>
      </c>
      <c r="B245" t="s">
        <v>423</v>
      </c>
      <c r="C245" t="s">
        <v>407</v>
      </c>
      <c r="D245" t="s">
        <v>406</v>
      </c>
      <c r="E245">
        <v>35620</v>
      </c>
      <c r="F245" t="s">
        <v>9</v>
      </c>
      <c r="G245" t="s">
        <v>6</v>
      </c>
      <c r="H245" t="s">
        <v>6</v>
      </c>
      <c r="I245">
        <v>23</v>
      </c>
      <c r="J245">
        <v>0</v>
      </c>
      <c r="K245" s="17">
        <v>-99012.14</v>
      </c>
      <c r="L245" s="17">
        <v>-109259.7</v>
      </c>
      <c r="M245" s="17">
        <f t="shared" si="3"/>
        <v>-10247.559999999998</v>
      </c>
    </row>
    <row r="246" spans="1:13" x14ac:dyDescent="0.25">
      <c r="A246" s="18" t="s">
        <v>1075</v>
      </c>
      <c r="B246" t="s">
        <v>424</v>
      </c>
      <c r="C246" t="s">
        <v>407</v>
      </c>
      <c r="D246" t="s">
        <v>406</v>
      </c>
      <c r="E246">
        <v>35620</v>
      </c>
      <c r="F246" t="s">
        <v>12</v>
      </c>
      <c r="G246" t="s">
        <v>6</v>
      </c>
      <c r="H246" t="s">
        <v>6</v>
      </c>
      <c r="I246">
        <v>195</v>
      </c>
      <c r="J246">
        <v>0</v>
      </c>
      <c r="K246" s="17">
        <v>-818617.99</v>
      </c>
      <c r="L246" s="17">
        <v>-828631.79</v>
      </c>
      <c r="M246" s="17">
        <f t="shared" si="3"/>
        <v>-10013.800000000047</v>
      </c>
    </row>
    <row r="247" spans="1:13" x14ac:dyDescent="0.25">
      <c r="A247" s="18" t="s">
        <v>1076</v>
      </c>
      <c r="B247" t="s">
        <v>425</v>
      </c>
      <c r="C247" t="s">
        <v>407</v>
      </c>
      <c r="D247" t="s">
        <v>406</v>
      </c>
      <c r="E247">
        <v>35620</v>
      </c>
      <c r="F247" t="s">
        <v>8</v>
      </c>
      <c r="G247" t="s">
        <v>6</v>
      </c>
      <c r="H247" t="s">
        <v>6</v>
      </c>
      <c r="I247">
        <v>193</v>
      </c>
      <c r="J247">
        <v>0</v>
      </c>
      <c r="K247" s="17">
        <v>-932649.25</v>
      </c>
      <c r="L247" s="17">
        <v>-946113.13</v>
      </c>
      <c r="M247" s="17">
        <f t="shared" si="3"/>
        <v>-13463.880000000005</v>
      </c>
    </row>
    <row r="248" spans="1:13" x14ac:dyDescent="0.25">
      <c r="A248" s="18" t="s">
        <v>1077</v>
      </c>
      <c r="B248" t="s">
        <v>426</v>
      </c>
      <c r="C248" t="s">
        <v>407</v>
      </c>
      <c r="D248" t="s">
        <v>406</v>
      </c>
      <c r="E248">
        <v>35620</v>
      </c>
      <c r="F248" t="s">
        <v>9</v>
      </c>
      <c r="G248" t="s">
        <v>6</v>
      </c>
      <c r="H248" t="s">
        <v>6</v>
      </c>
      <c r="I248">
        <v>198</v>
      </c>
      <c r="J248">
        <v>0</v>
      </c>
      <c r="K248" s="17">
        <v>0</v>
      </c>
      <c r="L248" s="17">
        <v>0</v>
      </c>
      <c r="M248" s="17">
        <f t="shared" si="3"/>
        <v>0</v>
      </c>
    </row>
    <row r="249" spans="1:13" x14ac:dyDescent="0.25">
      <c r="A249" s="18" t="s">
        <v>1078</v>
      </c>
      <c r="B249" t="s">
        <v>427</v>
      </c>
      <c r="C249" t="s">
        <v>407</v>
      </c>
      <c r="D249" t="s">
        <v>406</v>
      </c>
      <c r="E249">
        <v>35620</v>
      </c>
      <c r="F249" t="s">
        <v>8</v>
      </c>
      <c r="G249" t="s">
        <v>6</v>
      </c>
      <c r="H249" t="s">
        <v>6</v>
      </c>
      <c r="I249">
        <v>109</v>
      </c>
      <c r="J249">
        <v>0</v>
      </c>
      <c r="K249" s="17">
        <v>-64083.08</v>
      </c>
      <c r="L249" s="17">
        <v>-66653.600000000006</v>
      </c>
      <c r="M249" s="17">
        <f t="shared" si="3"/>
        <v>-2570.5200000000041</v>
      </c>
    </row>
    <row r="250" spans="1:13" x14ac:dyDescent="0.25">
      <c r="A250" s="18" t="s">
        <v>1079</v>
      </c>
      <c r="B250" t="s">
        <v>428</v>
      </c>
      <c r="C250" t="s">
        <v>407</v>
      </c>
      <c r="D250" t="s">
        <v>406</v>
      </c>
      <c r="E250">
        <v>35620</v>
      </c>
      <c r="F250" t="s">
        <v>14</v>
      </c>
      <c r="G250" t="s">
        <v>6</v>
      </c>
      <c r="H250" t="s">
        <v>6</v>
      </c>
      <c r="I250">
        <v>211</v>
      </c>
      <c r="J250">
        <v>0</v>
      </c>
      <c r="K250" s="17">
        <v>817884.06</v>
      </c>
      <c r="L250" s="17">
        <v>808055.52</v>
      </c>
      <c r="M250" s="17">
        <f t="shared" si="3"/>
        <v>-9828.5400000000373</v>
      </c>
    </row>
    <row r="251" spans="1:13" x14ac:dyDescent="0.25">
      <c r="A251" s="18" t="s">
        <v>1080</v>
      </c>
      <c r="B251" t="s">
        <v>429</v>
      </c>
      <c r="C251" t="s">
        <v>407</v>
      </c>
      <c r="D251" t="s">
        <v>406</v>
      </c>
      <c r="E251">
        <v>35620</v>
      </c>
      <c r="F251" t="s">
        <v>12</v>
      </c>
      <c r="G251" t="s">
        <v>6</v>
      </c>
      <c r="H251" t="s">
        <v>6</v>
      </c>
      <c r="I251">
        <v>539</v>
      </c>
      <c r="J251">
        <v>0</v>
      </c>
      <c r="K251" s="17">
        <v>757911.61</v>
      </c>
      <c r="L251" s="17">
        <v>721050.98</v>
      </c>
      <c r="M251" s="17">
        <f t="shared" si="3"/>
        <v>-36860.630000000005</v>
      </c>
    </row>
    <row r="252" spans="1:13" x14ac:dyDescent="0.25">
      <c r="A252" s="18" t="s">
        <v>1081</v>
      </c>
      <c r="B252" t="s">
        <v>817</v>
      </c>
      <c r="C252" t="s">
        <v>407</v>
      </c>
      <c r="D252" t="s">
        <v>406</v>
      </c>
      <c r="E252">
        <v>35620</v>
      </c>
      <c r="F252" t="s">
        <v>12</v>
      </c>
      <c r="G252" t="s">
        <v>6</v>
      </c>
      <c r="H252" t="s">
        <v>6</v>
      </c>
      <c r="I252">
        <v>84</v>
      </c>
      <c r="J252">
        <v>0</v>
      </c>
      <c r="K252" s="17">
        <v>-171978.62</v>
      </c>
      <c r="L252" s="17">
        <v>-164857.57</v>
      </c>
      <c r="M252" s="17">
        <f t="shared" si="3"/>
        <v>7121.0499999999884</v>
      </c>
    </row>
    <row r="253" spans="1:13" x14ac:dyDescent="0.25">
      <c r="A253" s="18" t="s">
        <v>1082</v>
      </c>
      <c r="B253" t="s">
        <v>431</v>
      </c>
      <c r="C253" t="s">
        <v>407</v>
      </c>
      <c r="D253" t="s">
        <v>406</v>
      </c>
      <c r="E253">
        <v>35620</v>
      </c>
      <c r="F253" t="s">
        <v>12</v>
      </c>
      <c r="G253" t="s">
        <v>6</v>
      </c>
      <c r="H253" t="s">
        <v>6</v>
      </c>
      <c r="I253">
        <v>159</v>
      </c>
      <c r="J253">
        <v>0</v>
      </c>
      <c r="K253" s="17">
        <v>437515.91</v>
      </c>
      <c r="L253" s="17">
        <v>436453.87</v>
      </c>
      <c r="M253" s="17">
        <f t="shared" si="3"/>
        <v>-1062.039999999979</v>
      </c>
    </row>
    <row r="254" spans="1:13" x14ac:dyDescent="0.25">
      <c r="A254" s="18" t="s">
        <v>1083</v>
      </c>
      <c r="B254" t="s">
        <v>432</v>
      </c>
      <c r="C254" t="s">
        <v>407</v>
      </c>
      <c r="D254" t="s">
        <v>406</v>
      </c>
      <c r="E254">
        <v>35620</v>
      </c>
      <c r="F254" t="s">
        <v>12</v>
      </c>
      <c r="G254" t="s">
        <v>6</v>
      </c>
      <c r="H254" t="s">
        <v>6</v>
      </c>
      <c r="I254">
        <v>317</v>
      </c>
      <c r="J254">
        <v>0</v>
      </c>
      <c r="K254" s="17">
        <v>576174.06000000006</v>
      </c>
      <c r="L254" s="17">
        <v>558565.24</v>
      </c>
      <c r="M254" s="17">
        <f t="shared" si="3"/>
        <v>-17608.820000000065</v>
      </c>
    </row>
    <row r="255" spans="1:13" x14ac:dyDescent="0.25">
      <c r="A255" s="18" t="s">
        <v>1325</v>
      </c>
      <c r="B255" t="s">
        <v>1313</v>
      </c>
      <c r="C255" t="s">
        <v>407</v>
      </c>
      <c r="D255" t="s">
        <v>406</v>
      </c>
      <c r="E255">
        <v>35620</v>
      </c>
      <c r="F255" t="s">
        <v>12</v>
      </c>
      <c r="G255" t="s">
        <v>6</v>
      </c>
      <c r="H255" t="s">
        <v>6</v>
      </c>
      <c r="I255">
        <v>57</v>
      </c>
      <c r="J255">
        <v>0</v>
      </c>
      <c r="K255" s="17">
        <v>-179048.26</v>
      </c>
      <c r="L255" s="17">
        <v>-182344.21</v>
      </c>
      <c r="M255" s="17">
        <f t="shared" si="3"/>
        <v>-3295.9499999999825</v>
      </c>
    </row>
    <row r="256" spans="1:13" x14ac:dyDescent="0.25">
      <c r="A256" s="18" t="s">
        <v>1084</v>
      </c>
      <c r="B256" t="s">
        <v>433</v>
      </c>
      <c r="C256" t="s">
        <v>407</v>
      </c>
      <c r="D256" t="s">
        <v>406</v>
      </c>
      <c r="E256">
        <v>35620</v>
      </c>
      <c r="F256" t="s">
        <v>14</v>
      </c>
      <c r="G256" t="s">
        <v>6</v>
      </c>
      <c r="H256" t="s">
        <v>6</v>
      </c>
      <c r="I256">
        <v>218</v>
      </c>
      <c r="J256">
        <v>0</v>
      </c>
      <c r="K256" s="17">
        <v>164499.01999999999</v>
      </c>
      <c r="L256" s="17">
        <v>154705.16</v>
      </c>
      <c r="M256" s="17">
        <f t="shared" si="3"/>
        <v>-9793.859999999986</v>
      </c>
    </row>
    <row r="257" spans="1:13" x14ac:dyDescent="0.25">
      <c r="A257" s="18" t="s">
        <v>1085</v>
      </c>
      <c r="B257" t="s">
        <v>434</v>
      </c>
      <c r="C257" t="s">
        <v>407</v>
      </c>
      <c r="D257" t="s">
        <v>406</v>
      </c>
      <c r="E257">
        <v>35620</v>
      </c>
      <c r="F257" t="s">
        <v>12</v>
      </c>
      <c r="G257" t="s">
        <v>6</v>
      </c>
      <c r="H257" t="s">
        <v>6</v>
      </c>
      <c r="I257">
        <v>84</v>
      </c>
      <c r="J257">
        <v>0</v>
      </c>
      <c r="K257" s="17">
        <v>96487.039999999994</v>
      </c>
      <c r="L257" s="17">
        <v>88616.6</v>
      </c>
      <c r="M257" s="17">
        <f t="shared" si="3"/>
        <v>-7870.4399999999878</v>
      </c>
    </row>
    <row r="258" spans="1:13" x14ac:dyDescent="0.25">
      <c r="A258" s="18" t="s">
        <v>1086</v>
      </c>
      <c r="B258" t="s">
        <v>435</v>
      </c>
      <c r="C258" t="s">
        <v>407</v>
      </c>
      <c r="D258" t="s">
        <v>406</v>
      </c>
      <c r="E258">
        <v>35620</v>
      </c>
      <c r="F258" t="s">
        <v>12</v>
      </c>
      <c r="G258" t="s">
        <v>6</v>
      </c>
      <c r="H258" t="s">
        <v>6</v>
      </c>
      <c r="I258">
        <v>4</v>
      </c>
      <c r="J258">
        <v>0</v>
      </c>
      <c r="K258" s="17">
        <v>-30850.3</v>
      </c>
      <c r="L258" s="17">
        <v>-30850.3</v>
      </c>
      <c r="M258" s="17">
        <f t="shared" si="3"/>
        <v>0</v>
      </c>
    </row>
    <row r="259" spans="1:13" x14ac:dyDescent="0.25">
      <c r="A259" s="18" t="s">
        <v>1087</v>
      </c>
      <c r="B259" t="s">
        <v>436</v>
      </c>
      <c r="C259" t="s">
        <v>407</v>
      </c>
      <c r="D259" t="s">
        <v>406</v>
      </c>
      <c r="E259">
        <v>35620</v>
      </c>
      <c r="F259" t="s">
        <v>12</v>
      </c>
      <c r="G259" t="s">
        <v>6</v>
      </c>
      <c r="H259" t="s">
        <v>6</v>
      </c>
      <c r="I259">
        <v>10</v>
      </c>
      <c r="J259">
        <v>0</v>
      </c>
      <c r="K259" s="17">
        <v>-65925.649999999994</v>
      </c>
      <c r="L259" s="17">
        <v>-66561.119999999995</v>
      </c>
      <c r="M259" s="17">
        <f t="shared" si="3"/>
        <v>-635.47000000000116</v>
      </c>
    </row>
    <row r="260" spans="1:13" x14ac:dyDescent="0.25">
      <c r="A260" s="18" t="s">
        <v>1088</v>
      </c>
      <c r="B260" t="s">
        <v>437</v>
      </c>
      <c r="C260" t="s">
        <v>407</v>
      </c>
      <c r="D260" t="s">
        <v>406</v>
      </c>
      <c r="E260">
        <v>35620</v>
      </c>
      <c r="F260" t="s">
        <v>12</v>
      </c>
      <c r="G260" t="s">
        <v>6</v>
      </c>
      <c r="H260" t="s">
        <v>6</v>
      </c>
      <c r="I260">
        <v>9</v>
      </c>
      <c r="J260">
        <v>0</v>
      </c>
      <c r="K260" s="17">
        <v>-75259.98</v>
      </c>
      <c r="L260" s="17">
        <v>-78141.691999999995</v>
      </c>
      <c r="M260" s="17">
        <f t="shared" si="3"/>
        <v>-2881.7119999999995</v>
      </c>
    </row>
    <row r="261" spans="1:13" x14ac:dyDescent="0.25">
      <c r="A261" s="18" t="s">
        <v>1089</v>
      </c>
      <c r="B261" t="s">
        <v>438</v>
      </c>
      <c r="C261" t="s">
        <v>407</v>
      </c>
      <c r="D261" t="s">
        <v>406</v>
      </c>
      <c r="E261">
        <v>35620</v>
      </c>
      <c r="F261" t="s">
        <v>12</v>
      </c>
      <c r="G261" t="s">
        <v>6</v>
      </c>
      <c r="H261" t="s">
        <v>6</v>
      </c>
      <c r="I261">
        <v>111</v>
      </c>
      <c r="J261">
        <v>0</v>
      </c>
      <c r="K261" s="17">
        <v>-570213.01</v>
      </c>
      <c r="L261" s="17">
        <v>-580602.35</v>
      </c>
      <c r="M261" s="17">
        <f t="shared" si="3"/>
        <v>-10389.339999999967</v>
      </c>
    </row>
    <row r="262" spans="1:13" x14ac:dyDescent="0.25">
      <c r="A262" s="18" t="s">
        <v>1090</v>
      </c>
      <c r="B262" t="s">
        <v>439</v>
      </c>
      <c r="C262" t="s">
        <v>407</v>
      </c>
      <c r="D262" t="s">
        <v>406</v>
      </c>
      <c r="E262">
        <v>35620</v>
      </c>
      <c r="F262" t="s">
        <v>9</v>
      </c>
      <c r="G262" t="s">
        <v>6</v>
      </c>
      <c r="H262" t="s">
        <v>6</v>
      </c>
      <c r="I262">
        <v>119</v>
      </c>
      <c r="J262">
        <v>0</v>
      </c>
      <c r="K262" s="17">
        <v>0</v>
      </c>
      <c r="L262" s="17">
        <v>0</v>
      </c>
      <c r="M262" s="17">
        <f t="shared" ref="M262:M325" si="4">L262-K262</f>
        <v>0</v>
      </c>
    </row>
    <row r="263" spans="1:13" x14ac:dyDescent="0.25">
      <c r="A263" s="18" t="s">
        <v>1091</v>
      </c>
      <c r="B263" t="s">
        <v>440</v>
      </c>
      <c r="C263" t="s">
        <v>407</v>
      </c>
      <c r="D263" t="s">
        <v>406</v>
      </c>
      <c r="E263">
        <v>35620</v>
      </c>
      <c r="F263" t="s">
        <v>8</v>
      </c>
      <c r="G263" t="s">
        <v>6</v>
      </c>
      <c r="H263" t="s">
        <v>6</v>
      </c>
      <c r="I263">
        <v>50</v>
      </c>
      <c r="J263">
        <v>0</v>
      </c>
      <c r="K263" s="17">
        <v>129802.48</v>
      </c>
      <c r="L263" s="17">
        <v>116527.42</v>
      </c>
      <c r="M263" s="17">
        <f t="shared" si="4"/>
        <v>-13275.059999999998</v>
      </c>
    </row>
    <row r="264" spans="1:13" x14ac:dyDescent="0.25">
      <c r="A264" s="18" t="s">
        <v>1092</v>
      </c>
      <c r="B264" t="s">
        <v>441</v>
      </c>
      <c r="C264" t="s">
        <v>407</v>
      </c>
      <c r="D264" t="s">
        <v>406</v>
      </c>
      <c r="E264">
        <v>35620</v>
      </c>
      <c r="F264" t="s">
        <v>12</v>
      </c>
      <c r="G264" t="s">
        <v>6</v>
      </c>
      <c r="H264" t="s">
        <v>6</v>
      </c>
      <c r="I264">
        <v>49</v>
      </c>
      <c r="J264">
        <v>0</v>
      </c>
      <c r="K264" s="17">
        <v>-296030.62</v>
      </c>
      <c r="L264" s="17">
        <v>-308515.15999999997</v>
      </c>
      <c r="M264" s="17">
        <f t="shared" si="4"/>
        <v>-12484.539999999979</v>
      </c>
    </row>
    <row r="265" spans="1:13" x14ac:dyDescent="0.25">
      <c r="A265" s="18" t="s">
        <v>1093</v>
      </c>
      <c r="B265" t="s">
        <v>1314</v>
      </c>
      <c r="C265" t="s">
        <v>407</v>
      </c>
      <c r="D265" t="s">
        <v>406</v>
      </c>
      <c r="E265">
        <v>35620</v>
      </c>
      <c r="F265" t="s">
        <v>12</v>
      </c>
      <c r="G265" t="s">
        <v>6</v>
      </c>
      <c r="H265" t="s">
        <v>6</v>
      </c>
      <c r="I265">
        <v>11</v>
      </c>
      <c r="J265">
        <v>0</v>
      </c>
      <c r="K265" s="17">
        <v>-44026.39</v>
      </c>
      <c r="L265" s="17">
        <v>-44564.49</v>
      </c>
      <c r="M265" s="17">
        <f t="shared" si="4"/>
        <v>-538.09999999999854</v>
      </c>
    </row>
    <row r="266" spans="1:13" x14ac:dyDescent="0.25">
      <c r="A266" s="18" t="s">
        <v>1094</v>
      </c>
      <c r="B266" t="s">
        <v>443</v>
      </c>
      <c r="C266" t="s">
        <v>407</v>
      </c>
      <c r="D266" t="s">
        <v>406</v>
      </c>
      <c r="E266">
        <v>35620</v>
      </c>
      <c r="F266" t="s">
        <v>12</v>
      </c>
      <c r="G266" t="s">
        <v>6</v>
      </c>
      <c r="H266" t="s">
        <v>6</v>
      </c>
      <c r="I266">
        <v>15</v>
      </c>
      <c r="J266">
        <v>0</v>
      </c>
      <c r="K266" s="17">
        <v>-133033.03400000001</v>
      </c>
      <c r="L266" s="17">
        <v>-133033.03400000001</v>
      </c>
      <c r="M266" s="17">
        <f t="shared" si="4"/>
        <v>0</v>
      </c>
    </row>
    <row r="267" spans="1:13" x14ac:dyDescent="0.25">
      <c r="A267" s="18" t="s">
        <v>1095</v>
      </c>
      <c r="B267" t="s">
        <v>444</v>
      </c>
      <c r="C267" t="s">
        <v>407</v>
      </c>
      <c r="D267" t="s">
        <v>406</v>
      </c>
      <c r="E267">
        <v>35620</v>
      </c>
      <c r="F267" t="s">
        <v>8</v>
      </c>
      <c r="G267" t="s">
        <v>6</v>
      </c>
      <c r="H267" t="s">
        <v>6</v>
      </c>
      <c r="I267">
        <v>162</v>
      </c>
      <c r="J267">
        <v>0</v>
      </c>
      <c r="K267" s="17">
        <v>-299197.21999999997</v>
      </c>
      <c r="L267" s="17">
        <v>-292057.24</v>
      </c>
      <c r="M267" s="17">
        <f t="shared" si="4"/>
        <v>7139.9799999999814</v>
      </c>
    </row>
    <row r="268" spans="1:13" x14ac:dyDescent="0.25">
      <c r="A268" s="18" t="s">
        <v>1096</v>
      </c>
      <c r="B268" t="s">
        <v>449</v>
      </c>
      <c r="C268" t="s">
        <v>149</v>
      </c>
      <c r="D268" t="s">
        <v>445</v>
      </c>
      <c r="E268">
        <v>10740</v>
      </c>
      <c r="F268" t="s">
        <v>12</v>
      </c>
      <c r="G268" t="s">
        <v>6</v>
      </c>
      <c r="H268" t="s">
        <v>6</v>
      </c>
      <c r="I268">
        <v>640</v>
      </c>
      <c r="J268">
        <v>0</v>
      </c>
      <c r="K268" s="17">
        <v>560579.97</v>
      </c>
      <c r="L268" s="17">
        <v>520408.08</v>
      </c>
      <c r="M268" s="17">
        <f t="shared" si="4"/>
        <v>-40171.889999999956</v>
      </c>
    </row>
    <row r="269" spans="1:13" x14ac:dyDescent="0.25">
      <c r="A269" s="18" t="s">
        <v>1097</v>
      </c>
      <c r="B269" t="s">
        <v>453</v>
      </c>
      <c r="C269" t="s">
        <v>407</v>
      </c>
      <c r="D269" t="s">
        <v>452</v>
      </c>
      <c r="E269">
        <v>35620</v>
      </c>
      <c r="F269" t="s">
        <v>9</v>
      </c>
      <c r="G269" t="s">
        <v>6</v>
      </c>
      <c r="H269" t="s">
        <v>6</v>
      </c>
      <c r="I269">
        <v>10</v>
      </c>
      <c r="J269">
        <v>0</v>
      </c>
      <c r="K269" s="17">
        <v>-17327.11</v>
      </c>
      <c r="L269" s="17">
        <v>-17436.599999999999</v>
      </c>
      <c r="M269" s="17">
        <f t="shared" si="4"/>
        <v>-109.48999999999796</v>
      </c>
    </row>
    <row r="270" spans="1:13" x14ac:dyDescent="0.25">
      <c r="A270" s="18" t="s">
        <v>1098</v>
      </c>
      <c r="B270" t="s">
        <v>454</v>
      </c>
      <c r="C270" t="s">
        <v>407</v>
      </c>
      <c r="D270" t="s">
        <v>452</v>
      </c>
      <c r="E270">
        <v>35620</v>
      </c>
      <c r="F270" t="s">
        <v>12</v>
      </c>
      <c r="G270" t="s">
        <v>6</v>
      </c>
      <c r="H270" t="s">
        <v>6</v>
      </c>
      <c r="I270">
        <v>8</v>
      </c>
      <c r="J270">
        <v>0</v>
      </c>
      <c r="K270" s="17">
        <v>-23861.46</v>
      </c>
      <c r="L270" s="17">
        <v>-28038.32</v>
      </c>
      <c r="M270" s="17">
        <f t="shared" si="4"/>
        <v>-4176.8600000000006</v>
      </c>
    </row>
    <row r="271" spans="1:13" x14ac:dyDescent="0.25">
      <c r="A271" s="18" t="s">
        <v>1099</v>
      </c>
      <c r="B271" t="s">
        <v>455</v>
      </c>
      <c r="C271" t="s">
        <v>407</v>
      </c>
      <c r="D271" t="s">
        <v>452</v>
      </c>
      <c r="E271">
        <v>35620</v>
      </c>
      <c r="F271" t="s">
        <v>12</v>
      </c>
      <c r="G271" t="s">
        <v>10</v>
      </c>
      <c r="H271" t="s">
        <v>6</v>
      </c>
      <c r="I271">
        <v>15</v>
      </c>
      <c r="J271">
        <v>0</v>
      </c>
      <c r="K271" s="17">
        <v>-6961.78</v>
      </c>
      <c r="L271" s="17">
        <v>-13950.82</v>
      </c>
      <c r="M271" s="17">
        <f t="shared" si="4"/>
        <v>-6989.04</v>
      </c>
    </row>
    <row r="272" spans="1:13" x14ac:dyDescent="0.25">
      <c r="A272" s="18" t="s">
        <v>1100</v>
      </c>
      <c r="B272" t="s">
        <v>456</v>
      </c>
      <c r="C272" t="s">
        <v>407</v>
      </c>
      <c r="D272" t="s">
        <v>452</v>
      </c>
      <c r="E272">
        <v>35620</v>
      </c>
      <c r="F272" t="s">
        <v>12</v>
      </c>
      <c r="G272" t="s">
        <v>6</v>
      </c>
      <c r="H272" t="s">
        <v>6</v>
      </c>
      <c r="I272">
        <v>10</v>
      </c>
      <c r="J272">
        <v>0</v>
      </c>
      <c r="K272" s="17">
        <v>-106604.598</v>
      </c>
      <c r="L272" s="17">
        <v>-108547.0852</v>
      </c>
      <c r="M272" s="17">
        <f t="shared" si="4"/>
        <v>-1942.4872000000032</v>
      </c>
    </row>
    <row r="273" spans="1:13" x14ac:dyDescent="0.25">
      <c r="A273" s="18" t="s">
        <v>1101</v>
      </c>
      <c r="B273" t="s">
        <v>457</v>
      </c>
      <c r="C273" t="s">
        <v>407</v>
      </c>
      <c r="D273" t="s">
        <v>452</v>
      </c>
      <c r="E273">
        <v>35620</v>
      </c>
      <c r="F273" t="s">
        <v>12</v>
      </c>
      <c r="G273" t="s">
        <v>6</v>
      </c>
      <c r="H273" t="s">
        <v>6</v>
      </c>
      <c r="I273">
        <v>125</v>
      </c>
      <c r="J273">
        <v>0</v>
      </c>
      <c r="K273" s="17">
        <v>253354.82</v>
      </c>
      <c r="L273" s="17">
        <v>275116.09999999998</v>
      </c>
      <c r="M273" s="17">
        <f t="shared" si="4"/>
        <v>21761.27999999997</v>
      </c>
    </row>
    <row r="274" spans="1:13" x14ac:dyDescent="0.25">
      <c r="A274" s="18" t="s">
        <v>1102</v>
      </c>
      <c r="B274" t="s">
        <v>818</v>
      </c>
      <c r="C274" t="s">
        <v>407</v>
      </c>
      <c r="D274" t="s">
        <v>452</v>
      </c>
      <c r="E274">
        <v>35620</v>
      </c>
      <c r="F274" t="s">
        <v>9</v>
      </c>
      <c r="G274" t="s">
        <v>6</v>
      </c>
      <c r="H274" t="s">
        <v>6</v>
      </c>
      <c r="I274">
        <v>268</v>
      </c>
      <c r="J274">
        <v>0</v>
      </c>
      <c r="K274" s="17">
        <v>0</v>
      </c>
      <c r="L274" s="17">
        <v>0</v>
      </c>
      <c r="M274" s="17">
        <f t="shared" si="4"/>
        <v>0</v>
      </c>
    </row>
    <row r="275" spans="1:13" x14ac:dyDescent="0.25">
      <c r="A275" s="18" t="s">
        <v>1103</v>
      </c>
      <c r="B275" t="s">
        <v>458</v>
      </c>
      <c r="C275" t="s">
        <v>407</v>
      </c>
      <c r="D275" t="s">
        <v>452</v>
      </c>
      <c r="E275">
        <v>35620</v>
      </c>
      <c r="F275" t="s">
        <v>12</v>
      </c>
      <c r="G275" t="s">
        <v>6</v>
      </c>
      <c r="H275" t="s">
        <v>6</v>
      </c>
      <c r="I275">
        <v>33</v>
      </c>
      <c r="J275">
        <v>0</v>
      </c>
      <c r="K275" s="17">
        <v>-315921.39</v>
      </c>
      <c r="L275" s="17">
        <v>-315921.39</v>
      </c>
      <c r="M275" s="17">
        <f t="shared" si="4"/>
        <v>0</v>
      </c>
    </row>
    <row r="276" spans="1:13" x14ac:dyDescent="0.25">
      <c r="A276" s="18" t="s">
        <v>1104</v>
      </c>
      <c r="B276" t="s">
        <v>459</v>
      </c>
      <c r="C276" t="s">
        <v>407</v>
      </c>
      <c r="D276" t="s">
        <v>452</v>
      </c>
      <c r="E276">
        <v>35620</v>
      </c>
      <c r="F276" t="s">
        <v>9</v>
      </c>
      <c r="G276" t="s">
        <v>6</v>
      </c>
      <c r="H276" t="s">
        <v>6</v>
      </c>
      <c r="I276">
        <v>35</v>
      </c>
      <c r="J276">
        <v>0</v>
      </c>
      <c r="K276" s="17">
        <v>-252308.93</v>
      </c>
      <c r="L276" s="17">
        <v>-256263.81400000001</v>
      </c>
      <c r="M276" s="17">
        <f t="shared" si="4"/>
        <v>-3954.88400000002</v>
      </c>
    </row>
    <row r="277" spans="1:13" x14ac:dyDescent="0.25">
      <c r="A277" s="18" t="s">
        <v>1105</v>
      </c>
      <c r="B277" t="s">
        <v>460</v>
      </c>
      <c r="C277" t="s">
        <v>407</v>
      </c>
      <c r="D277" t="s">
        <v>452</v>
      </c>
      <c r="E277">
        <v>35620</v>
      </c>
      <c r="F277" t="s">
        <v>12</v>
      </c>
      <c r="G277" t="s">
        <v>6</v>
      </c>
      <c r="H277" t="s">
        <v>6</v>
      </c>
      <c r="I277">
        <v>363</v>
      </c>
      <c r="J277">
        <v>0</v>
      </c>
      <c r="K277" s="17">
        <v>237708.13</v>
      </c>
      <c r="L277" s="17">
        <v>230127.35</v>
      </c>
      <c r="M277" s="17">
        <f t="shared" si="4"/>
        <v>-7580.7799999999988</v>
      </c>
    </row>
    <row r="278" spans="1:13" x14ac:dyDescent="0.25">
      <c r="A278" s="18" t="s">
        <v>1106</v>
      </c>
      <c r="B278" t="s">
        <v>819</v>
      </c>
      <c r="C278" t="s">
        <v>407</v>
      </c>
      <c r="D278" t="s">
        <v>452</v>
      </c>
      <c r="E278">
        <v>35620</v>
      </c>
      <c r="F278" t="s">
        <v>12</v>
      </c>
      <c r="G278" t="s">
        <v>6</v>
      </c>
      <c r="H278" t="s">
        <v>6</v>
      </c>
      <c r="I278">
        <v>321</v>
      </c>
      <c r="J278">
        <v>0</v>
      </c>
      <c r="K278" s="17">
        <v>-226837.19</v>
      </c>
      <c r="L278" s="17">
        <v>-254133.67</v>
      </c>
      <c r="M278" s="17">
        <f t="shared" si="4"/>
        <v>-27296.48000000001</v>
      </c>
    </row>
    <row r="279" spans="1:13" x14ac:dyDescent="0.25">
      <c r="A279" s="18" t="s">
        <v>1107</v>
      </c>
      <c r="B279" t="s">
        <v>461</v>
      </c>
      <c r="C279" t="s">
        <v>407</v>
      </c>
      <c r="D279" t="s">
        <v>452</v>
      </c>
      <c r="E279">
        <v>35620</v>
      </c>
      <c r="F279" t="s">
        <v>14</v>
      </c>
      <c r="G279" t="s">
        <v>6</v>
      </c>
      <c r="H279" t="s">
        <v>6</v>
      </c>
      <c r="I279">
        <v>205</v>
      </c>
      <c r="J279">
        <v>0</v>
      </c>
      <c r="K279" s="17">
        <v>824945.31</v>
      </c>
      <c r="L279" s="17">
        <v>813666.45</v>
      </c>
      <c r="M279" s="17">
        <f t="shared" si="4"/>
        <v>-11278.860000000102</v>
      </c>
    </row>
    <row r="280" spans="1:13" x14ac:dyDescent="0.25">
      <c r="A280" s="18" t="s">
        <v>1108</v>
      </c>
      <c r="B280" t="s">
        <v>463</v>
      </c>
      <c r="C280" t="s">
        <v>407</v>
      </c>
      <c r="D280" t="s">
        <v>452</v>
      </c>
      <c r="E280">
        <v>35620</v>
      </c>
      <c r="F280" t="s">
        <v>8</v>
      </c>
      <c r="G280" t="s">
        <v>6</v>
      </c>
      <c r="H280" t="s">
        <v>6</v>
      </c>
      <c r="I280">
        <v>41</v>
      </c>
      <c r="J280">
        <v>0</v>
      </c>
      <c r="K280" s="17">
        <v>-134223.10999999999</v>
      </c>
      <c r="L280" s="17">
        <v>-142183.07999999999</v>
      </c>
      <c r="M280" s="17">
        <f t="shared" si="4"/>
        <v>-7959.9700000000012</v>
      </c>
    </row>
    <row r="281" spans="1:13" x14ac:dyDescent="0.25">
      <c r="A281" s="18" t="s">
        <v>1110</v>
      </c>
      <c r="B281" t="s">
        <v>466</v>
      </c>
      <c r="C281" t="s">
        <v>407</v>
      </c>
      <c r="D281" t="s">
        <v>452</v>
      </c>
      <c r="E281">
        <v>15380</v>
      </c>
      <c r="F281" t="s">
        <v>12</v>
      </c>
      <c r="G281" t="s">
        <v>6</v>
      </c>
      <c r="H281" t="s">
        <v>6</v>
      </c>
      <c r="I281">
        <v>86</v>
      </c>
      <c r="J281">
        <v>0</v>
      </c>
      <c r="K281" s="17">
        <v>200920.18</v>
      </c>
      <c r="L281" s="17">
        <v>200642.2</v>
      </c>
      <c r="M281" s="17">
        <f t="shared" si="4"/>
        <v>-277.97999999998137</v>
      </c>
    </row>
    <row r="282" spans="1:13" x14ac:dyDescent="0.25">
      <c r="A282" s="18" t="s">
        <v>1111</v>
      </c>
      <c r="B282" t="s">
        <v>1354</v>
      </c>
      <c r="C282" t="s">
        <v>407</v>
      </c>
      <c r="D282" t="s">
        <v>452</v>
      </c>
      <c r="E282">
        <v>35620</v>
      </c>
      <c r="F282" t="s">
        <v>12</v>
      </c>
      <c r="G282" t="s">
        <v>6</v>
      </c>
      <c r="H282" t="s">
        <v>6</v>
      </c>
      <c r="I282">
        <v>7</v>
      </c>
      <c r="J282">
        <v>0</v>
      </c>
      <c r="K282" s="17">
        <v>41470.160000000003</v>
      </c>
      <c r="L282" s="17">
        <v>41470.160000000003</v>
      </c>
      <c r="M282" s="17">
        <f t="shared" si="4"/>
        <v>0</v>
      </c>
    </row>
    <row r="283" spans="1:13" x14ac:dyDescent="0.25">
      <c r="A283" s="18" t="s">
        <v>1112</v>
      </c>
      <c r="B283" t="s">
        <v>470</v>
      </c>
      <c r="C283" t="s">
        <v>407</v>
      </c>
      <c r="D283" t="s">
        <v>452</v>
      </c>
      <c r="E283">
        <v>35620</v>
      </c>
      <c r="F283" t="s">
        <v>12</v>
      </c>
      <c r="G283" t="s">
        <v>10</v>
      </c>
      <c r="H283" t="s">
        <v>6</v>
      </c>
      <c r="I283">
        <v>464</v>
      </c>
      <c r="J283">
        <v>0</v>
      </c>
      <c r="K283" s="17">
        <v>1208942.3500000001</v>
      </c>
      <c r="L283" s="17">
        <v>1098908.98</v>
      </c>
      <c r="M283" s="17">
        <f t="shared" si="4"/>
        <v>-110033.37000000011</v>
      </c>
    </row>
    <row r="284" spans="1:13" x14ac:dyDescent="0.25">
      <c r="A284" s="18" t="s">
        <v>1113</v>
      </c>
      <c r="B284" t="s">
        <v>471</v>
      </c>
      <c r="C284" t="s">
        <v>407</v>
      </c>
      <c r="D284" t="s">
        <v>452</v>
      </c>
      <c r="E284">
        <v>15380</v>
      </c>
      <c r="F284" t="s">
        <v>14</v>
      </c>
      <c r="G284" t="s">
        <v>6</v>
      </c>
      <c r="H284" t="s">
        <v>6</v>
      </c>
      <c r="I284">
        <v>129</v>
      </c>
      <c r="J284">
        <v>0</v>
      </c>
      <c r="K284" s="17">
        <v>428481.92</v>
      </c>
      <c r="L284" s="17">
        <v>405402.84</v>
      </c>
      <c r="M284" s="17">
        <f t="shared" si="4"/>
        <v>-23079.079999999958</v>
      </c>
    </row>
    <row r="285" spans="1:13" x14ac:dyDescent="0.25">
      <c r="A285" s="18" t="s">
        <v>1114</v>
      </c>
      <c r="B285" t="s">
        <v>1315</v>
      </c>
      <c r="C285" t="s">
        <v>407</v>
      </c>
      <c r="D285" t="s">
        <v>452</v>
      </c>
      <c r="E285">
        <v>35620</v>
      </c>
      <c r="F285" t="s">
        <v>12</v>
      </c>
      <c r="G285" t="s">
        <v>6</v>
      </c>
      <c r="H285" t="s">
        <v>6</v>
      </c>
      <c r="I285">
        <v>84</v>
      </c>
      <c r="J285">
        <v>0</v>
      </c>
      <c r="K285" s="17">
        <v>363356.13</v>
      </c>
      <c r="L285" s="17">
        <v>361975.66</v>
      </c>
      <c r="M285" s="17">
        <f t="shared" si="4"/>
        <v>-1380.4700000000303</v>
      </c>
    </row>
    <row r="286" spans="1:13" x14ac:dyDescent="0.25">
      <c r="A286" s="18" t="s">
        <v>1115</v>
      </c>
      <c r="B286" t="s">
        <v>473</v>
      </c>
      <c r="C286" t="s">
        <v>407</v>
      </c>
      <c r="D286" t="s">
        <v>452</v>
      </c>
      <c r="E286">
        <v>35620</v>
      </c>
      <c r="F286" t="s">
        <v>12</v>
      </c>
      <c r="G286" t="s">
        <v>6</v>
      </c>
      <c r="H286" t="s">
        <v>6</v>
      </c>
      <c r="I286">
        <v>707</v>
      </c>
      <c r="J286">
        <v>0</v>
      </c>
      <c r="K286" s="17">
        <v>548514.87</v>
      </c>
      <c r="L286" s="17">
        <v>527866.09</v>
      </c>
      <c r="M286" s="17">
        <f t="shared" si="4"/>
        <v>-20648.780000000028</v>
      </c>
    </row>
    <row r="287" spans="1:13" x14ac:dyDescent="0.25">
      <c r="A287" s="18" t="s">
        <v>1116</v>
      </c>
      <c r="B287" t="s">
        <v>474</v>
      </c>
      <c r="C287" t="s">
        <v>407</v>
      </c>
      <c r="D287" t="s">
        <v>452</v>
      </c>
      <c r="E287">
        <v>35620</v>
      </c>
      <c r="F287" t="s">
        <v>14</v>
      </c>
      <c r="G287" t="s">
        <v>6</v>
      </c>
      <c r="H287" t="s">
        <v>6</v>
      </c>
      <c r="I287">
        <v>481</v>
      </c>
      <c r="J287">
        <v>0</v>
      </c>
      <c r="K287" s="17">
        <v>488170.94</v>
      </c>
      <c r="L287" s="17">
        <v>443180.87</v>
      </c>
      <c r="M287" s="17">
        <f t="shared" si="4"/>
        <v>-44990.070000000007</v>
      </c>
    </row>
    <row r="288" spans="1:13" x14ac:dyDescent="0.25">
      <c r="A288" s="18" t="s">
        <v>1117</v>
      </c>
      <c r="B288" t="s">
        <v>475</v>
      </c>
      <c r="C288" t="s">
        <v>407</v>
      </c>
      <c r="D288" t="s">
        <v>452</v>
      </c>
      <c r="E288">
        <v>35620</v>
      </c>
      <c r="F288" t="s">
        <v>12</v>
      </c>
      <c r="G288" t="s">
        <v>6</v>
      </c>
      <c r="H288" t="s">
        <v>6</v>
      </c>
      <c r="I288">
        <v>337</v>
      </c>
      <c r="J288">
        <v>0</v>
      </c>
      <c r="K288" s="17">
        <v>428368.82</v>
      </c>
      <c r="L288" s="17">
        <v>416782.57</v>
      </c>
      <c r="M288" s="17">
        <f t="shared" si="4"/>
        <v>-11586.25</v>
      </c>
    </row>
    <row r="289" spans="1:13" x14ac:dyDescent="0.25">
      <c r="A289" s="18" t="s">
        <v>1118</v>
      </c>
      <c r="B289" t="s">
        <v>476</v>
      </c>
      <c r="C289" t="s">
        <v>407</v>
      </c>
      <c r="D289" t="s">
        <v>452</v>
      </c>
      <c r="E289">
        <v>35620</v>
      </c>
      <c r="F289" t="s">
        <v>12</v>
      </c>
      <c r="G289" t="s">
        <v>6</v>
      </c>
      <c r="H289" t="s">
        <v>6</v>
      </c>
      <c r="I289">
        <v>8</v>
      </c>
      <c r="J289">
        <v>0</v>
      </c>
      <c r="K289" s="17">
        <v>-80571.17</v>
      </c>
      <c r="L289" s="17">
        <v>-84492.94</v>
      </c>
      <c r="M289" s="17">
        <f t="shared" si="4"/>
        <v>-3921.7700000000041</v>
      </c>
    </row>
    <row r="290" spans="1:13" x14ac:dyDescent="0.25">
      <c r="A290" s="18" t="s">
        <v>1119</v>
      </c>
      <c r="B290" t="s">
        <v>477</v>
      </c>
      <c r="C290" t="s">
        <v>407</v>
      </c>
      <c r="D290" t="s">
        <v>452</v>
      </c>
      <c r="E290">
        <v>35620</v>
      </c>
      <c r="F290" t="s">
        <v>12</v>
      </c>
      <c r="G290" t="s">
        <v>6</v>
      </c>
      <c r="H290" t="s">
        <v>6</v>
      </c>
      <c r="I290">
        <v>13</v>
      </c>
      <c r="J290">
        <v>0</v>
      </c>
      <c r="K290" s="17">
        <v>-47943.15</v>
      </c>
      <c r="L290" s="17">
        <v>-39215.123149999999</v>
      </c>
      <c r="M290" s="17">
        <f t="shared" si="4"/>
        <v>8728.026850000002</v>
      </c>
    </row>
    <row r="291" spans="1:13" x14ac:dyDescent="0.25">
      <c r="A291" s="18" t="s">
        <v>1120</v>
      </c>
      <c r="B291" t="s">
        <v>479</v>
      </c>
      <c r="C291" t="s">
        <v>407</v>
      </c>
      <c r="D291" t="s">
        <v>452</v>
      </c>
      <c r="E291">
        <v>35620</v>
      </c>
      <c r="F291" t="s">
        <v>9</v>
      </c>
      <c r="G291" t="s">
        <v>6</v>
      </c>
      <c r="H291" t="s">
        <v>6</v>
      </c>
      <c r="I291">
        <v>60</v>
      </c>
      <c r="J291">
        <v>0</v>
      </c>
      <c r="K291" s="17">
        <v>-212304.39</v>
      </c>
      <c r="L291" s="17">
        <v>-222032.94</v>
      </c>
      <c r="M291" s="17">
        <f t="shared" si="4"/>
        <v>-9728.5499999999884</v>
      </c>
    </row>
    <row r="292" spans="1:13" x14ac:dyDescent="0.25">
      <c r="A292" s="18" t="s">
        <v>1121</v>
      </c>
      <c r="B292" t="s">
        <v>480</v>
      </c>
      <c r="C292" t="s">
        <v>407</v>
      </c>
      <c r="D292" t="s">
        <v>452</v>
      </c>
      <c r="E292">
        <v>35620</v>
      </c>
      <c r="F292" t="s">
        <v>12</v>
      </c>
      <c r="G292" t="s">
        <v>6</v>
      </c>
      <c r="H292" t="s">
        <v>6</v>
      </c>
      <c r="I292">
        <v>136</v>
      </c>
      <c r="J292">
        <v>0</v>
      </c>
      <c r="K292" s="17">
        <v>332698.95</v>
      </c>
      <c r="L292" s="17">
        <v>328198.24</v>
      </c>
      <c r="M292" s="17">
        <f t="shared" si="4"/>
        <v>-4500.710000000021</v>
      </c>
    </row>
    <row r="293" spans="1:13" x14ac:dyDescent="0.25">
      <c r="A293" s="18" t="s">
        <v>1122</v>
      </c>
      <c r="B293" t="s">
        <v>481</v>
      </c>
      <c r="C293" t="s">
        <v>407</v>
      </c>
      <c r="D293" t="s">
        <v>452</v>
      </c>
      <c r="E293">
        <v>35620</v>
      </c>
      <c r="F293" t="s">
        <v>12</v>
      </c>
      <c r="G293" t="s">
        <v>6</v>
      </c>
      <c r="H293" t="s">
        <v>6</v>
      </c>
      <c r="I293">
        <v>125</v>
      </c>
      <c r="J293">
        <v>0</v>
      </c>
      <c r="K293" s="17">
        <v>-193848.8</v>
      </c>
      <c r="L293" s="17">
        <v>-200994.19</v>
      </c>
      <c r="M293" s="17">
        <f t="shared" si="4"/>
        <v>-7145.390000000014</v>
      </c>
    </row>
    <row r="294" spans="1:13" x14ac:dyDescent="0.25">
      <c r="A294" s="18" t="s">
        <v>1123</v>
      </c>
      <c r="B294" t="s">
        <v>482</v>
      </c>
      <c r="C294" t="s">
        <v>407</v>
      </c>
      <c r="D294" t="s">
        <v>452</v>
      </c>
      <c r="E294">
        <v>35620</v>
      </c>
      <c r="F294" t="s">
        <v>12</v>
      </c>
      <c r="G294" t="s">
        <v>6</v>
      </c>
      <c r="H294" t="s">
        <v>6</v>
      </c>
      <c r="I294">
        <v>84</v>
      </c>
      <c r="J294">
        <v>0</v>
      </c>
      <c r="K294" s="17">
        <v>33479.19</v>
      </c>
      <c r="L294" s="17">
        <v>41472.93</v>
      </c>
      <c r="M294" s="17">
        <f t="shared" si="4"/>
        <v>7993.739999999998</v>
      </c>
    </row>
    <row r="295" spans="1:13" x14ac:dyDescent="0.25">
      <c r="A295" s="18" t="s">
        <v>1124</v>
      </c>
      <c r="B295" t="s">
        <v>1355</v>
      </c>
      <c r="C295" t="s">
        <v>407</v>
      </c>
      <c r="D295" t="s">
        <v>452</v>
      </c>
      <c r="E295">
        <v>35620</v>
      </c>
      <c r="F295" t="s">
        <v>12</v>
      </c>
      <c r="G295" t="s">
        <v>6</v>
      </c>
      <c r="H295" t="s">
        <v>6</v>
      </c>
      <c r="I295">
        <v>268</v>
      </c>
      <c r="J295">
        <v>0</v>
      </c>
      <c r="K295" s="17">
        <v>280280.12</v>
      </c>
      <c r="L295" s="17">
        <v>257268.06</v>
      </c>
      <c r="M295" s="17">
        <f t="shared" si="4"/>
        <v>-23012.059999999998</v>
      </c>
    </row>
    <row r="296" spans="1:13" x14ac:dyDescent="0.25">
      <c r="A296" s="18" t="s">
        <v>1125</v>
      </c>
      <c r="B296" t="s">
        <v>485</v>
      </c>
      <c r="C296" t="s">
        <v>407</v>
      </c>
      <c r="D296" t="s">
        <v>452</v>
      </c>
      <c r="E296">
        <v>35620</v>
      </c>
      <c r="F296" t="s">
        <v>12</v>
      </c>
      <c r="G296" t="s">
        <v>6</v>
      </c>
      <c r="H296" t="s">
        <v>6</v>
      </c>
      <c r="I296">
        <v>13</v>
      </c>
      <c r="J296">
        <v>0</v>
      </c>
      <c r="K296" s="17">
        <v>-29509.45</v>
      </c>
      <c r="L296" s="17">
        <v>-29846.03</v>
      </c>
      <c r="M296" s="17">
        <f t="shared" si="4"/>
        <v>-336.57999999999811</v>
      </c>
    </row>
    <row r="297" spans="1:13" x14ac:dyDescent="0.25">
      <c r="A297" s="18" t="s">
        <v>1126</v>
      </c>
      <c r="B297" t="s">
        <v>486</v>
      </c>
      <c r="C297" t="s">
        <v>407</v>
      </c>
      <c r="D297" t="s">
        <v>452</v>
      </c>
      <c r="E297">
        <v>35620</v>
      </c>
      <c r="F297" t="s">
        <v>14</v>
      </c>
      <c r="G297" t="s">
        <v>6</v>
      </c>
      <c r="H297" t="s">
        <v>6</v>
      </c>
      <c r="I297">
        <v>515</v>
      </c>
      <c r="J297">
        <v>0</v>
      </c>
      <c r="K297" s="17">
        <v>94829.83</v>
      </c>
      <c r="L297" s="17">
        <v>87214.49</v>
      </c>
      <c r="M297" s="17">
        <f t="shared" si="4"/>
        <v>-7615.3399999999965</v>
      </c>
    </row>
    <row r="298" spans="1:13" x14ac:dyDescent="0.25">
      <c r="A298" s="18" t="s">
        <v>1127</v>
      </c>
      <c r="B298" t="s">
        <v>488</v>
      </c>
      <c r="C298" t="s">
        <v>407</v>
      </c>
      <c r="D298" t="s">
        <v>452</v>
      </c>
      <c r="E298">
        <v>35620</v>
      </c>
      <c r="F298" t="s">
        <v>8</v>
      </c>
      <c r="G298" t="s">
        <v>6</v>
      </c>
      <c r="H298" t="s">
        <v>6</v>
      </c>
      <c r="I298">
        <v>153</v>
      </c>
      <c r="J298">
        <v>0</v>
      </c>
      <c r="K298" s="17">
        <v>143138.44</v>
      </c>
      <c r="L298" s="17">
        <v>125746.3</v>
      </c>
      <c r="M298" s="17">
        <f t="shared" si="4"/>
        <v>-17392.14</v>
      </c>
    </row>
    <row r="299" spans="1:13" x14ac:dyDescent="0.25">
      <c r="A299" s="18" t="s">
        <v>1128</v>
      </c>
      <c r="B299" t="s">
        <v>489</v>
      </c>
      <c r="C299" t="s">
        <v>407</v>
      </c>
      <c r="D299" t="s">
        <v>452</v>
      </c>
      <c r="E299">
        <v>15380</v>
      </c>
      <c r="F299" t="s">
        <v>12</v>
      </c>
      <c r="G299" t="s">
        <v>6</v>
      </c>
      <c r="H299" t="s">
        <v>6</v>
      </c>
      <c r="I299">
        <v>37</v>
      </c>
      <c r="J299">
        <v>0</v>
      </c>
      <c r="K299" s="17">
        <v>-68457.27</v>
      </c>
      <c r="L299" s="17">
        <v>-68771.289999999994</v>
      </c>
      <c r="M299" s="17">
        <f t="shared" si="4"/>
        <v>-314.01999999998952</v>
      </c>
    </row>
    <row r="300" spans="1:13" x14ac:dyDescent="0.25">
      <c r="A300" s="18" t="s">
        <v>1129</v>
      </c>
      <c r="B300" t="s">
        <v>490</v>
      </c>
      <c r="C300" t="s">
        <v>407</v>
      </c>
      <c r="D300" t="s">
        <v>452</v>
      </c>
      <c r="E300">
        <v>35620</v>
      </c>
      <c r="F300" t="s">
        <v>12</v>
      </c>
      <c r="G300" t="s">
        <v>10</v>
      </c>
      <c r="H300" t="s">
        <v>6</v>
      </c>
      <c r="I300">
        <v>11</v>
      </c>
      <c r="J300">
        <v>0</v>
      </c>
      <c r="K300" s="17">
        <v>-102251.024</v>
      </c>
      <c r="L300" s="17">
        <v>-28106.786059999999</v>
      </c>
      <c r="M300" s="17">
        <f t="shared" si="4"/>
        <v>74144.237940000006</v>
      </c>
    </row>
    <row r="301" spans="1:13" x14ac:dyDescent="0.25">
      <c r="A301" s="18" t="s">
        <v>1130</v>
      </c>
      <c r="B301" t="s">
        <v>491</v>
      </c>
      <c r="C301" t="s">
        <v>407</v>
      </c>
      <c r="D301" t="s">
        <v>452</v>
      </c>
      <c r="E301">
        <v>35620</v>
      </c>
      <c r="F301" t="s">
        <v>9</v>
      </c>
      <c r="G301" t="s">
        <v>6</v>
      </c>
      <c r="H301" t="s">
        <v>6</v>
      </c>
      <c r="I301">
        <v>121</v>
      </c>
      <c r="J301">
        <v>0</v>
      </c>
      <c r="K301" s="17">
        <v>-292293.12</v>
      </c>
      <c r="L301" s="17">
        <v>-347038.29</v>
      </c>
      <c r="M301" s="17">
        <f t="shared" si="4"/>
        <v>-54745.169999999984</v>
      </c>
    </row>
    <row r="302" spans="1:13" x14ac:dyDescent="0.25">
      <c r="A302" s="18" t="s">
        <v>1131</v>
      </c>
      <c r="B302" t="s">
        <v>492</v>
      </c>
      <c r="C302" t="s">
        <v>407</v>
      </c>
      <c r="D302" t="s">
        <v>452</v>
      </c>
      <c r="E302">
        <v>35620</v>
      </c>
      <c r="F302" t="s">
        <v>9</v>
      </c>
      <c r="G302" t="s">
        <v>6</v>
      </c>
      <c r="H302" t="s">
        <v>6</v>
      </c>
      <c r="I302">
        <v>516</v>
      </c>
      <c r="J302">
        <v>0</v>
      </c>
      <c r="K302" s="17">
        <v>0</v>
      </c>
      <c r="L302" s="17">
        <v>0</v>
      </c>
      <c r="M302" s="17">
        <f t="shared" si="4"/>
        <v>0</v>
      </c>
    </row>
    <row r="303" spans="1:13" x14ac:dyDescent="0.25">
      <c r="A303" s="18" t="s">
        <v>1132</v>
      </c>
      <c r="B303" t="s">
        <v>493</v>
      </c>
      <c r="C303" t="s">
        <v>407</v>
      </c>
      <c r="D303" t="s">
        <v>452</v>
      </c>
      <c r="E303">
        <v>35620</v>
      </c>
      <c r="F303" t="s">
        <v>12</v>
      </c>
      <c r="G303" t="s">
        <v>6</v>
      </c>
      <c r="H303" t="s">
        <v>6</v>
      </c>
      <c r="I303">
        <v>17</v>
      </c>
      <c r="J303">
        <v>0</v>
      </c>
      <c r="K303" s="17">
        <v>-176164.166</v>
      </c>
      <c r="L303" s="17">
        <v>-176164.166</v>
      </c>
      <c r="M303" s="17">
        <f t="shared" si="4"/>
        <v>0</v>
      </c>
    </row>
    <row r="304" spans="1:13" x14ac:dyDescent="0.25">
      <c r="A304" s="18" t="s">
        <v>1133</v>
      </c>
      <c r="B304" t="s">
        <v>821</v>
      </c>
      <c r="C304" t="s">
        <v>407</v>
      </c>
      <c r="D304" t="s">
        <v>452</v>
      </c>
      <c r="E304">
        <v>35620</v>
      </c>
      <c r="F304" t="s">
        <v>12</v>
      </c>
      <c r="G304" t="s">
        <v>6</v>
      </c>
      <c r="H304" t="s">
        <v>6</v>
      </c>
      <c r="I304">
        <v>117</v>
      </c>
      <c r="J304">
        <v>0</v>
      </c>
      <c r="K304" s="17">
        <v>-112577.03</v>
      </c>
      <c r="L304" s="17">
        <v>-152498.67000000001</v>
      </c>
      <c r="M304" s="17">
        <f t="shared" si="4"/>
        <v>-39921.640000000014</v>
      </c>
    </row>
    <row r="305" spans="1:13" x14ac:dyDescent="0.25">
      <c r="A305" s="18" t="s">
        <v>1134</v>
      </c>
      <c r="B305" t="s">
        <v>495</v>
      </c>
      <c r="C305" t="s">
        <v>407</v>
      </c>
      <c r="D305" t="s">
        <v>452</v>
      </c>
      <c r="E305">
        <v>35620</v>
      </c>
      <c r="F305" t="s">
        <v>12</v>
      </c>
      <c r="G305" t="s">
        <v>6</v>
      </c>
      <c r="H305" t="s">
        <v>6</v>
      </c>
      <c r="I305">
        <v>5</v>
      </c>
      <c r="J305">
        <v>0</v>
      </c>
      <c r="K305" s="17">
        <v>-37182.194000000003</v>
      </c>
      <c r="L305" s="17">
        <v>-37440.734819999998</v>
      </c>
      <c r="M305" s="17">
        <f t="shared" si="4"/>
        <v>-258.54081999999471</v>
      </c>
    </row>
    <row r="306" spans="1:13" x14ac:dyDescent="0.25">
      <c r="A306" s="18" t="s">
        <v>1135</v>
      </c>
      <c r="B306" t="s">
        <v>496</v>
      </c>
      <c r="C306" t="s">
        <v>407</v>
      </c>
      <c r="D306" t="s">
        <v>452</v>
      </c>
      <c r="E306">
        <v>35620</v>
      </c>
      <c r="F306" t="s">
        <v>12</v>
      </c>
      <c r="G306" t="s">
        <v>6</v>
      </c>
      <c r="H306" t="s">
        <v>6</v>
      </c>
      <c r="I306">
        <v>8</v>
      </c>
      <c r="J306">
        <v>0</v>
      </c>
      <c r="K306" s="17">
        <v>-22904</v>
      </c>
      <c r="L306" s="17">
        <v>-24282.766380000001</v>
      </c>
      <c r="M306" s="17">
        <f t="shared" si="4"/>
        <v>-1378.7663800000009</v>
      </c>
    </row>
    <row r="307" spans="1:13" x14ac:dyDescent="0.25">
      <c r="A307" s="18" t="s">
        <v>1136</v>
      </c>
      <c r="B307" t="s">
        <v>497</v>
      </c>
      <c r="C307" t="s">
        <v>407</v>
      </c>
      <c r="D307" t="s">
        <v>452</v>
      </c>
      <c r="E307">
        <v>35620</v>
      </c>
      <c r="F307" t="s">
        <v>12</v>
      </c>
      <c r="G307" t="s">
        <v>6</v>
      </c>
      <c r="H307" t="s">
        <v>6</v>
      </c>
      <c r="I307">
        <v>8</v>
      </c>
      <c r="J307">
        <v>0</v>
      </c>
      <c r="K307" s="17">
        <v>73150.856</v>
      </c>
      <c r="L307" s="17">
        <v>72276.372659000001</v>
      </c>
      <c r="M307" s="17">
        <f t="shared" si="4"/>
        <v>-874.4833409999992</v>
      </c>
    </row>
    <row r="308" spans="1:13" x14ac:dyDescent="0.25">
      <c r="A308" s="18" t="s">
        <v>1137</v>
      </c>
      <c r="B308" t="s">
        <v>822</v>
      </c>
      <c r="C308" t="s">
        <v>407</v>
      </c>
      <c r="D308" t="s">
        <v>452</v>
      </c>
      <c r="E308">
        <v>35620</v>
      </c>
      <c r="F308" t="s">
        <v>14</v>
      </c>
      <c r="G308" t="s">
        <v>6</v>
      </c>
      <c r="H308" t="s">
        <v>6</v>
      </c>
      <c r="I308">
        <v>98</v>
      </c>
      <c r="J308">
        <v>0</v>
      </c>
      <c r="K308" s="17">
        <v>365135.58</v>
      </c>
      <c r="L308" s="17">
        <v>362172.41</v>
      </c>
      <c r="M308" s="17">
        <f t="shared" si="4"/>
        <v>-2963.1700000000419</v>
      </c>
    </row>
    <row r="309" spans="1:13" x14ac:dyDescent="0.25">
      <c r="A309" s="18" t="s">
        <v>1138</v>
      </c>
      <c r="B309" t="s">
        <v>1356</v>
      </c>
      <c r="C309" t="s">
        <v>407</v>
      </c>
      <c r="D309" t="s">
        <v>452</v>
      </c>
      <c r="E309">
        <v>35620</v>
      </c>
      <c r="F309" t="s">
        <v>12</v>
      </c>
      <c r="G309" t="s">
        <v>6</v>
      </c>
      <c r="H309" t="s">
        <v>6</v>
      </c>
      <c r="I309">
        <v>255</v>
      </c>
      <c r="J309">
        <v>0</v>
      </c>
      <c r="K309" s="17">
        <v>357466.22</v>
      </c>
      <c r="L309" s="17">
        <v>253549.61</v>
      </c>
      <c r="M309" s="17">
        <f t="shared" si="4"/>
        <v>-103916.60999999999</v>
      </c>
    </row>
    <row r="310" spans="1:13" x14ac:dyDescent="0.25">
      <c r="A310" s="18" t="s">
        <v>1138</v>
      </c>
      <c r="B310" t="s">
        <v>1357</v>
      </c>
      <c r="C310" t="s">
        <v>407</v>
      </c>
      <c r="D310" t="s">
        <v>452</v>
      </c>
      <c r="E310">
        <v>35620</v>
      </c>
      <c r="F310" t="s">
        <v>12</v>
      </c>
      <c r="G310" t="s">
        <v>6</v>
      </c>
      <c r="H310" t="s">
        <v>6</v>
      </c>
      <c r="I310">
        <v>1060</v>
      </c>
      <c r="J310">
        <v>0</v>
      </c>
      <c r="K310" s="17">
        <v>1977316.53</v>
      </c>
      <c r="L310" s="17">
        <v>1901823.43</v>
      </c>
      <c r="M310" s="17">
        <f t="shared" si="4"/>
        <v>-75493.100000000093</v>
      </c>
    </row>
    <row r="311" spans="1:13" x14ac:dyDescent="0.25">
      <c r="A311" s="18" t="s">
        <v>1139</v>
      </c>
      <c r="B311" t="s">
        <v>500</v>
      </c>
      <c r="C311" t="s">
        <v>407</v>
      </c>
      <c r="D311" t="s">
        <v>452</v>
      </c>
      <c r="E311">
        <v>35620</v>
      </c>
      <c r="F311" t="s">
        <v>12</v>
      </c>
      <c r="G311" t="s">
        <v>6</v>
      </c>
      <c r="H311" t="s">
        <v>6</v>
      </c>
      <c r="I311">
        <v>6</v>
      </c>
      <c r="J311">
        <v>0</v>
      </c>
      <c r="K311" s="17">
        <v>-49607.934000000001</v>
      </c>
      <c r="L311" s="17">
        <v>-49607.934000000001</v>
      </c>
      <c r="M311" s="17">
        <f t="shared" si="4"/>
        <v>0</v>
      </c>
    </row>
    <row r="312" spans="1:13" x14ac:dyDescent="0.25">
      <c r="A312" s="18" t="s">
        <v>1140</v>
      </c>
      <c r="B312" t="s">
        <v>502</v>
      </c>
      <c r="C312" t="s">
        <v>407</v>
      </c>
      <c r="D312" t="s">
        <v>452</v>
      </c>
      <c r="E312">
        <v>35620</v>
      </c>
      <c r="F312" t="s">
        <v>12</v>
      </c>
      <c r="G312" t="s">
        <v>10</v>
      </c>
      <c r="H312" t="s">
        <v>6</v>
      </c>
      <c r="I312">
        <v>114</v>
      </c>
      <c r="J312">
        <v>0</v>
      </c>
      <c r="K312" s="17">
        <v>-34922.89</v>
      </c>
      <c r="L312" s="17">
        <v>-38246.57</v>
      </c>
      <c r="M312" s="17">
        <f t="shared" si="4"/>
        <v>-3323.6800000000003</v>
      </c>
    </row>
    <row r="313" spans="1:13" x14ac:dyDescent="0.25">
      <c r="A313" s="18" t="s">
        <v>1141</v>
      </c>
      <c r="B313" t="s">
        <v>503</v>
      </c>
      <c r="C313" t="s">
        <v>407</v>
      </c>
      <c r="D313" t="s">
        <v>452</v>
      </c>
      <c r="E313">
        <v>35620</v>
      </c>
      <c r="F313" t="s">
        <v>9</v>
      </c>
      <c r="G313" t="s">
        <v>6</v>
      </c>
      <c r="H313" t="s">
        <v>6</v>
      </c>
      <c r="I313">
        <v>101</v>
      </c>
      <c r="J313">
        <v>0</v>
      </c>
      <c r="K313" s="17">
        <v>-149476</v>
      </c>
      <c r="L313" s="17">
        <v>-162276.28</v>
      </c>
      <c r="M313" s="17">
        <f t="shared" si="4"/>
        <v>-12800.279999999999</v>
      </c>
    </row>
    <row r="314" spans="1:13" x14ac:dyDescent="0.25">
      <c r="A314" s="18" t="s">
        <v>1142</v>
      </c>
      <c r="B314" t="s">
        <v>505</v>
      </c>
      <c r="C314" t="s">
        <v>407</v>
      </c>
      <c r="D314" t="s">
        <v>452</v>
      </c>
      <c r="E314">
        <v>35620</v>
      </c>
      <c r="F314" t="s">
        <v>12</v>
      </c>
      <c r="G314" t="s">
        <v>6</v>
      </c>
      <c r="H314" t="s">
        <v>6</v>
      </c>
      <c r="I314">
        <v>228</v>
      </c>
      <c r="J314">
        <v>0</v>
      </c>
      <c r="K314" s="17">
        <v>-65668.53</v>
      </c>
      <c r="L314" s="17">
        <v>-65188.959999999999</v>
      </c>
      <c r="M314" s="17">
        <f t="shared" si="4"/>
        <v>479.56999999999971</v>
      </c>
    </row>
    <row r="315" spans="1:13" x14ac:dyDescent="0.25">
      <c r="A315" s="18" t="s">
        <v>1143</v>
      </c>
      <c r="B315" t="s">
        <v>506</v>
      </c>
      <c r="C315" t="s">
        <v>407</v>
      </c>
      <c r="D315" t="s">
        <v>452</v>
      </c>
      <c r="E315">
        <v>35620</v>
      </c>
      <c r="F315" t="s">
        <v>9</v>
      </c>
      <c r="G315" t="s">
        <v>6</v>
      </c>
      <c r="H315" t="s">
        <v>6</v>
      </c>
      <c r="I315">
        <v>41</v>
      </c>
      <c r="J315">
        <v>0</v>
      </c>
      <c r="K315" s="17">
        <v>-298562.30800000002</v>
      </c>
      <c r="L315" s="17">
        <v>-298562.30800000002</v>
      </c>
      <c r="M315" s="17">
        <f t="shared" si="4"/>
        <v>0</v>
      </c>
    </row>
    <row r="316" spans="1:13" x14ac:dyDescent="0.25">
      <c r="A316" s="18" t="s">
        <v>1144</v>
      </c>
      <c r="B316" t="s">
        <v>507</v>
      </c>
      <c r="C316" t="s">
        <v>407</v>
      </c>
      <c r="D316" t="s">
        <v>452</v>
      </c>
      <c r="E316">
        <v>35620</v>
      </c>
      <c r="F316" t="s">
        <v>14</v>
      </c>
      <c r="G316" t="s">
        <v>6</v>
      </c>
      <c r="H316" t="s">
        <v>6</v>
      </c>
      <c r="I316">
        <v>211</v>
      </c>
      <c r="J316">
        <v>0</v>
      </c>
      <c r="K316" s="17">
        <v>448092.18</v>
      </c>
      <c r="L316" s="17">
        <v>444263.04</v>
      </c>
      <c r="M316" s="17">
        <f t="shared" si="4"/>
        <v>-3829.140000000014</v>
      </c>
    </row>
    <row r="317" spans="1:13" x14ac:dyDescent="0.25">
      <c r="A317" s="18" t="s">
        <v>1145</v>
      </c>
      <c r="B317" t="s">
        <v>508</v>
      </c>
      <c r="C317" t="s">
        <v>407</v>
      </c>
      <c r="D317" t="s">
        <v>452</v>
      </c>
      <c r="E317">
        <v>35620</v>
      </c>
      <c r="F317" t="s">
        <v>8</v>
      </c>
      <c r="G317" t="s">
        <v>6</v>
      </c>
      <c r="H317" t="s">
        <v>6</v>
      </c>
      <c r="I317">
        <v>134</v>
      </c>
      <c r="J317">
        <v>0</v>
      </c>
      <c r="K317" s="17">
        <v>360428.65</v>
      </c>
      <c r="L317" s="17">
        <v>358854.38</v>
      </c>
      <c r="M317" s="17">
        <f t="shared" si="4"/>
        <v>-1574.2700000000186</v>
      </c>
    </row>
    <row r="318" spans="1:13" x14ac:dyDescent="0.25">
      <c r="A318" s="18" t="s">
        <v>1146</v>
      </c>
      <c r="B318" t="s">
        <v>509</v>
      </c>
      <c r="C318" t="s">
        <v>407</v>
      </c>
      <c r="D318" t="s">
        <v>452</v>
      </c>
      <c r="E318">
        <v>35620</v>
      </c>
      <c r="F318" t="s">
        <v>12</v>
      </c>
      <c r="G318" t="s">
        <v>6</v>
      </c>
      <c r="H318" t="s">
        <v>6</v>
      </c>
      <c r="I318">
        <v>112</v>
      </c>
      <c r="J318">
        <v>0</v>
      </c>
      <c r="K318" s="17">
        <v>-225069.73</v>
      </c>
      <c r="L318" s="17">
        <v>-263148.3</v>
      </c>
      <c r="M318" s="17">
        <f t="shared" si="4"/>
        <v>-38078.569999999978</v>
      </c>
    </row>
    <row r="319" spans="1:13" x14ac:dyDescent="0.25">
      <c r="A319" s="18" t="s">
        <v>1147</v>
      </c>
      <c r="B319" t="s">
        <v>510</v>
      </c>
      <c r="C319" t="s">
        <v>407</v>
      </c>
      <c r="D319" t="s">
        <v>452</v>
      </c>
      <c r="E319">
        <v>35620</v>
      </c>
      <c r="F319" t="s">
        <v>14</v>
      </c>
      <c r="G319" t="s">
        <v>10</v>
      </c>
      <c r="H319" t="s">
        <v>6</v>
      </c>
      <c r="I319">
        <v>3176</v>
      </c>
      <c r="J319">
        <v>0</v>
      </c>
      <c r="K319" s="17">
        <v>9552531.4100000001</v>
      </c>
      <c r="L319" s="17">
        <v>9262945.0899999999</v>
      </c>
      <c r="M319" s="17">
        <f t="shared" si="4"/>
        <v>-289586.3200000003</v>
      </c>
    </row>
    <row r="320" spans="1:13" x14ac:dyDescent="0.25">
      <c r="A320" s="18" t="s">
        <v>1148</v>
      </c>
      <c r="B320" t="s">
        <v>511</v>
      </c>
      <c r="C320" t="s">
        <v>407</v>
      </c>
      <c r="D320" t="s">
        <v>452</v>
      </c>
      <c r="E320">
        <v>35620</v>
      </c>
      <c r="F320" t="s">
        <v>12</v>
      </c>
      <c r="G320" t="s">
        <v>6</v>
      </c>
      <c r="H320" t="s">
        <v>6</v>
      </c>
      <c r="I320">
        <v>202</v>
      </c>
      <c r="J320">
        <v>0</v>
      </c>
      <c r="K320" s="17">
        <v>398372.23</v>
      </c>
      <c r="L320" s="17">
        <v>379967.61</v>
      </c>
      <c r="M320" s="17">
        <f t="shared" si="4"/>
        <v>-18404.619999999995</v>
      </c>
    </row>
    <row r="321" spans="1:13" x14ac:dyDescent="0.25">
      <c r="A321" s="18" t="s">
        <v>1149</v>
      </c>
      <c r="B321" t="s">
        <v>512</v>
      </c>
      <c r="C321" t="s">
        <v>407</v>
      </c>
      <c r="D321" t="s">
        <v>452</v>
      </c>
      <c r="E321">
        <v>15380</v>
      </c>
      <c r="F321" t="s">
        <v>12</v>
      </c>
      <c r="G321" t="s">
        <v>6</v>
      </c>
      <c r="H321" t="s">
        <v>6</v>
      </c>
      <c r="I321">
        <v>38</v>
      </c>
      <c r="J321">
        <v>0</v>
      </c>
      <c r="K321" s="17">
        <v>163576.87</v>
      </c>
      <c r="L321" s="17">
        <v>163320</v>
      </c>
      <c r="M321" s="17">
        <f t="shared" si="4"/>
        <v>-256.86999999999534</v>
      </c>
    </row>
    <row r="322" spans="1:13" x14ac:dyDescent="0.25">
      <c r="A322" s="18" t="s">
        <v>1150</v>
      </c>
      <c r="B322" t="s">
        <v>513</v>
      </c>
      <c r="C322" t="s">
        <v>407</v>
      </c>
      <c r="D322" t="s">
        <v>452</v>
      </c>
      <c r="E322">
        <v>35620</v>
      </c>
      <c r="F322" t="s">
        <v>9</v>
      </c>
      <c r="G322" t="s">
        <v>6</v>
      </c>
      <c r="H322" t="s">
        <v>6</v>
      </c>
      <c r="I322">
        <v>134</v>
      </c>
      <c r="J322">
        <v>0</v>
      </c>
      <c r="K322" s="17">
        <v>-101696.59</v>
      </c>
      <c r="L322" s="17">
        <v>-92985.600000000006</v>
      </c>
      <c r="M322" s="17">
        <f t="shared" si="4"/>
        <v>8710.9899999999907</v>
      </c>
    </row>
    <row r="323" spans="1:13" x14ac:dyDescent="0.25">
      <c r="A323" s="18" t="s">
        <v>1151</v>
      </c>
      <c r="B323" t="s">
        <v>515</v>
      </c>
      <c r="C323" t="s">
        <v>407</v>
      </c>
      <c r="D323" t="s">
        <v>452</v>
      </c>
      <c r="E323">
        <v>35620</v>
      </c>
      <c r="F323" t="s">
        <v>12</v>
      </c>
      <c r="G323" t="s">
        <v>6</v>
      </c>
      <c r="H323" t="s">
        <v>6</v>
      </c>
      <c r="I323">
        <v>134</v>
      </c>
      <c r="J323">
        <v>0</v>
      </c>
      <c r="K323" s="17">
        <v>-514236.77</v>
      </c>
      <c r="L323" s="17">
        <v>-523301.63</v>
      </c>
      <c r="M323" s="17">
        <f t="shared" si="4"/>
        <v>-9064.859999999986</v>
      </c>
    </row>
    <row r="324" spans="1:13" x14ac:dyDescent="0.25">
      <c r="A324" s="18" t="s">
        <v>1152</v>
      </c>
      <c r="B324" t="s">
        <v>35</v>
      </c>
      <c r="C324" t="s">
        <v>407</v>
      </c>
      <c r="D324" t="s">
        <v>452</v>
      </c>
      <c r="E324">
        <v>35620</v>
      </c>
      <c r="F324" t="s">
        <v>8</v>
      </c>
      <c r="G324" t="s">
        <v>6</v>
      </c>
      <c r="H324" t="s">
        <v>6</v>
      </c>
      <c r="I324">
        <v>31</v>
      </c>
      <c r="J324">
        <v>0</v>
      </c>
      <c r="K324" s="17">
        <v>-285969.86</v>
      </c>
      <c r="L324" s="17">
        <v>-285969.86</v>
      </c>
      <c r="M324" s="17">
        <f t="shared" si="4"/>
        <v>0</v>
      </c>
    </row>
    <row r="325" spans="1:13" x14ac:dyDescent="0.25">
      <c r="A325" s="18" t="s">
        <v>1153</v>
      </c>
      <c r="B325" t="s">
        <v>517</v>
      </c>
      <c r="C325" t="s">
        <v>407</v>
      </c>
      <c r="D325" t="s">
        <v>452</v>
      </c>
      <c r="E325">
        <v>35620</v>
      </c>
      <c r="F325" t="s">
        <v>12</v>
      </c>
      <c r="G325" t="s">
        <v>6</v>
      </c>
      <c r="H325" t="s">
        <v>6</v>
      </c>
      <c r="I325">
        <v>11</v>
      </c>
      <c r="J325">
        <v>0</v>
      </c>
      <c r="K325" s="17">
        <v>-65226.773999999998</v>
      </c>
      <c r="L325" s="17">
        <v>-65226.773999999998</v>
      </c>
      <c r="M325" s="17">
        <f t="shared" si="4"/>
        <v>0</v>
      </c>
    </row>
    <row r="326" spans="1:13" x14ac:dyDescent="0.25">
      <c r="A326" s="18" t="s">
        <v>1154</v>
      </c>
      <c r="B326" t="s">
        <v>1358</v>
      </c>
      <c r="C326" t="s">
        <v>407</v>
      </c>
      <c r="D326" t="s">
        <v>452</v>
      </c>
      <c r="E326">
        <v>35620</v>
      </c>
      <c r="F326" t="s">
        <v>12</v>
      </c>
      <c r="G326" t="s">
        <v>6</v>
      </c>
      <c r="H326" t="s">
        <v>6</v>
      </c>
      <c r="I326">
        <v>118</v>
      </c>
      <c r="J326">
        <v>0</v>
      </c>
      <c r="K326" s="17">
        <v>0</v>
      </c>
      <c r="L326" s="17">
        <v>-230556.95</v>
      </c>
      <c r="M326" s="17">
        <f t="shared" ref="M326:M389" si="5">L326-K326</f>
        <v>-230556.95</v>
      </c>
    </row>
    <row r="327" spans="1:13" x14ac:dyDescent="0.25">
      <c r="A327" s="18" t="s">
        <v>1154</v>
      </c>
      <c r="B327" t="s">
        <v>1359</v>
      </c>
      <c r="C327" t="s">
        <v>407</v>
      </c>
      <c r="D327" t="s">
        <v>452</v>
      </c>
      <c r="E327">
        <v>35620</v>
      </c>
      <c r="F327" t="s">
        <v>12</v>
      </c>
      <c r="G327" t="s">
        <v>6</v>
      </c>
      <c r="H327" t="s">
        <v>6</v>
      </c>
      <c r="I327">
        <v>290</v>
      </c>
      <c r="J327">
        <v>0</v>
      </c>
      <c r="K327" s="17">
        <v>-1016706.52</v>
      </c>
      <c r="L327" s="17">
        <v>-847462.07</v>
      </c>
      <c r="M327" s="17">
        <f t="shared" si="5"/>
        <v>169244.45000000007</v>
      </c>
    </row>
    <row r="328" spans="1:13" x14ac:dyDescent="0.25">
      <c r="A328" s="18" t="s">
        <v>1155</v>
      </c>
      <c r="B328" t="s">
        <v>519</v>
      </c>
      <c r="C328" t="s">
        <v>407</v>
      </c>
      <c r="D328" t="s">
        <v>452</v>
      </c>
      <c r="E328">
        <v>35620</v>
      </c>
      <c r="F328" t="s">
        <v>12</v>
      </c>
      <c r="G328" t="s">
        <v>10</v>
      </c>
      <c r="H328" t="s">
        <v>6</v>
      </c>
      <c r="I328">
        <v>26</v>
      </c>
      <c r="J328">
        <v>0</v>
      </c>
      <c r="K328" s="17">
        <v>-51377.858999999997</v>
      </c>
      <c r="L328" s="17">
        <v>-51377.858999999997</v>
      </c>
      <c r="M328" s="17">
        <f t="shared" si="5"/>
        <v>0</v>
      </c>
    </row>
    <row r="329" spans="1:13" x14ac:dyDescent="0.25">
      <c r="A329" s="18" t="s">
        <v>1156</v>
      </c>
      <c r="B329" t="s">
        <v>523</v>
      </c>
      <c r="C329" t="s">
        <v>407</v>
      </c>
      <c r="D329" t="s">
        <v>452</v>
      </c>
      <c r="E329">
        <v>35620</v>
      </c>
      <c r="F329" t="s">
        <v>12</v>
      </c>
      <c r="G329" t="s">
        <v>6</v>
      </c>
      <c r="H329" t="s">
        <v>6</v>
      </c>
      <c r="I329">
        <v>57</v>
      </c>
      <c r="J329">
        <v>0</v>
      </c>
      <c r="K329" s="17">
        <v>-77808.66</v>
      </c>
      <c r="L329" s="17">
        <v>-83196.820000000007</v>
      </c>
      <c r="M329" s="17">
        <f t="shared" si="5"/>
        <v>-5388.1600000000035</v>
      </c>
    </row>
    <row r="330" spans="1:13" x14ac:dyDescent="0.25">
      <c r="A330" s="18" t="s">
        <v>1157</v>
      </c>
      <c r="B330" t="s">
        <v>526</v>
      </c>
      <c r="C330" t="s">
        <v>180</v>
      </c>
      <c r="D330" t="s">
        <v>524</v>
      </c>
      <c r="E330">
        <v>11700</v>
      </c>
      <c r="F330" t="s">
        <v>14</v>
      </c>
      <c r="G330" t="s">
        <v>10</v>
      </c>
      <c r="H330" t="s">
        <v>6</v>
      </c>
      <c r="I330">
        <v>825</v>
      </c>
      <c r="J330">
        <v>0</v>
      </c>
      <c r="K330" s="17">
        <v>974218.98</v>
      </c>
      <c r="L330" s="17">
        <v>933456.07</v>
      </c>
      <c r="M330" s="17">
        <f t="shared" si="5"/>
        <v>-40762.910000000033</v>
      </c>
    </row>
    <row r="331" spans="1:13" x14ac:dyDescent="0.25">
      <c r="A331" s="18" t="s">
        <v>1158</v>
      </c>
      <c r="B331" t="s">
        <v>527</v>
      </c>
      <c r="C331" t="s">
        <v>180</v>
      </c>
      <c r="D331" t="s">
        <v>524</v>
      </c>
      <c r="E331">
        <v>11700</v>
      </c>
      <c r="F331" t="s">
        <v>8</v>
      </c>
      <c r="G331" t="s">
        <v>6</v>
      </c>
      <c r="H331" t="s">
        <v>6</v>
      </c>
      <c r="I331">
        <v>341</v>
      </c>
      <c r="J331">
        <v>0</v>
      </c>
      <c r="K331" s="17">
        <v>368786.37</v>
      </c>
      <c r="L331" s="17">
        <v>353841.46</v>
      </c>
      <c r="M331" s="17">
        <f t="shared" si="5"/>
        <v>-14944.909999999974</v>
      </c>
    </row>
    <row r="332" spans="1:13" x14ac:dyDescent="0.25">
      <c r="A332" s="18" t="s">
        <v>1159</v>
      </c>
      <c r="B332" t="s">
        <v>528</v>
      </c>
      <c r="C332" t="s">
        <v>180</v>
      </c>
      <c r="D332" t="s">
        <v>524</v>
      </c>
      <c r="E332">
        <v>11700</v>
      </c>
      <c r="F332" t="s">
        <v>14</v>
      </c>
      <c r="G332" t="s">
        <v>10</v>
      </c>
      <c r="H332" t="s">
        <v>6</v>
      </c>
      <c r="I332">
        <v>165</v>
      </c>
      <c r="J332">
        <v>0</v>
      </c>
      <c r="K332" s="17">
        <v>668331.51</v>
      </c>
      <c r="L332" s="17">
        <v>664865.43000000005</v>
      </c>
      <c r="M332" s="17">
        <f t="shared" si="5"/>
        <v>-3466.0799999999581</v>
      </c>
    </row>
    <row r="333" spans="1:13" x14ac:dyDescent="0.25">
      <c r="A333" s="18" t="s">
        <v>1160</v>
      </c>
      <c r="B333" t="s">
        <v>531</v>
      </c>
      <c r="C333" t="s">
        <v>180</v>
      </c>
      <c r="D333" t="s">
        <v>524</v>
      </c>
      <c r="E333">
        <v>16740</v>
      </c>
      <c r="F333" t="s">
        <v>12</v>
      </c>
      <c r="G333" t="s">
        <v>6</v>
      </c>
      <c r="H333" t="s">
        <v>6</v>
      </c>
      <c r="I333">
        <v>154</v>
      </c>
      <c r="J333">
        <v>0</v>
      </c>
      <c r="K333" s="17">
        <v>203785.73</v>
      </c>
      <c r="L333" s="17">
        <v>203052.85</v>
      </c>
      <c r="M333" s="17">
        <f t="shared" si="5"/>
        <v>-732.88000000000466</v>
      </c>
    </row>
    <row r="334" spans="1:13" x14ac:dyDescent="0.25">
      <c r="A334" s="18" t="s">
        <v>1161</v>
      </c>
      <c r="B334" t="s">
        <v>532</v>
      </c>
      <c r="C334" t="s">
        <v>180</v>
      </c>
      <c r="D334" t="s">
        <v>524</v>
      </c>
      <c r="E334">
        <v>24780</v>
      </c>
      <c r="F334" t="s">
        <v>12</v>
      </c>
      <c r="G334" t="s">
        <v>6</v>
      </c>
      <c r="H334" t="s">
        <v>10</v>
      </c>
      <c r="I334">
        <v>461</v>
      </c>
      <c r="J334">
        <v>5</v>
      </c>
      <c r="K334" s="17">
        <v>1360293.37</v>
      </c>
      <c r="L334" s="17">
        <v>1336406.46</v>
      </c>
      <c r="M334" s="17">
        <f t="shared" si="5"/>
        <v>-23886.910000000149</v>
      </c>
    </row>
    <row r="335" spans="1:13" x14ac:dyDescent="0.25">
      <c r="A335" s="18" t="s">
        <v>1162</v>
      </c>
      <c r="B335" t="s">
        <v>539</v>
      </c>
      <c r="C335" t="s">
        <v>180</v>
      </c>
      <c r="D335" t="s">
        <v>524</v>
      </c>
      <c r="E335">
        <v>16740</v>
      </c>
      <c r="F335" t="s">
        <v>9</v>
      </c>
      <c r="G335" t="s">
        <v>10</v>
      </c>
      <c r="H335" t="s">
        <v>6</v>
      </c>
      <c r="I335">
        <v>29</v>
      </c>
      <c r="J335">
        <v>0</v>
      </c>
      <c r="K335" s="17">
        <v>-36462.6155</v>
      </c>
      <c r="L335" s="17">
        <v>-36462.6155</v>
      </c>
      <c r="M335" s="17">
        <f t="shared" si="5"/>
        <v>0</v>
      </c>
    </row>
    <row r="336" spans="1:13" x14ac:dyDescent="0.25">
      <c r="A336" s="18" t="s">
        <v>1163</v>
      </c>
      <c r="B336" t="s">
        <v>542</v>
      </c>
      <c r="C336" t="s">
        <v>180</v>
      </c>
      <c r="D336" t="s">
        <v>524</v>
      </c>
      <c r="E336">
        <v>11700</v>
      </c>
      <c r="F336" t="s">
        <v>14</v>
      </c>
      <c r="G336" t="s">
        <v>6</v>
      </c>
      <c r="H336" t="s">
        <v>6</v>
      </c>
      <c r="I336">
        <v>86</v>
      </c>
      <c r="J336">
        <v>0</v>
      </c>
      <c r="K336" s="17">
        <v>246039.58</v>
      </c>
      <c r="L336" s="17">
        <v>240973.56</v>
      </c>
      <c r="M336" s="17">
        <f t="shared" si="5"/>
        <v>-5066.0199999999895</v>
      </c>
    </row>
    <row r="337" spans="1:13" x14ac:dyDescent="0.25">
      <c r="A337" s="18" t="s">
        <v>1164</v>
      </c>
      <c r="B337" t="s">
        <v>790</v>
      </c>
      <c r="C337" t="s">
        <v>276</v>
      </c>
      <c r="D337" t="s">
        <v>546</v>
      </c>
      <c r="E337">
        <v>17140</v>
      </c>
      <c r="F337" t="s">
        <v>12</v>
      </c>
      <c r="G337" t="s">
        <v>6</v>
      </c>
      <c r="H337" t="s">
        <v>6</v>
      </c>
      <c r="I337">
        <v>130</v>
      </c>
      <c r="J337">
        <v>0</v>
      </c>
      <c r="K337" s="17">
        <v>87448.56</v>
      </c>
      <c r="L337" s="17">
        <v>61962.32</v>
      </c>
      <c r="M337" s="17">
        <f t="shared" si="5"/>
        <v>-25486.239999999998</v>
      </c>
    </row>
    <row r="338" spans="1:13" x14ac:dyDescent="0.25">
      <c r="A338" s="18" t="s">
        <v>1165</v>
      </c>
      <c r="B338" t="s">
        <v>547</v>
      </c>
      <c r="C338" t="s">
        <v>276</v>
      </c>
      <c r="D338" t="s">
        <v>546</v>
      </c>
      <c r="E338">
        <v>17140</v>
      </c>
      <c r="F338" t="s">
        <v>9</v>
      </c>
      <c r="G338" t="s">
        <v>6</v>
      </c>
      <c r="H338" t="s">
        <v>6</v>
      </c>
      <c r="I338">
        <v>43</v>
      </c>
      <c r="J338">
        <v>0</v>
      </c>
      <c r="K338" s="17">
        <v>0</v>
      </c>
      <c r="L338" s="17">
        <v>-4008.11</v>
      </c>
      <c r="M338" s="17">
        <f t="shared" si="5"/>
        <v>-4008.11</v>
      </c>
    </row>
    <row r="339" spans="1:13" x14ac:dyDescent="0.25">
      <c r="A339" s="18" t="s">
        <v>1166</v>
      </c>
      <c r="B339" t="s">
        <v>548</v>
      </c>
      <c r="C339" t="s">
        <v>276</v>
      </c>
      <c r="D339" t="s">
        <v>546</v>
      </c>
      <c r="E339">
        <v>17140</v>
      </c>
      <c r="F339" t="s">
        <v>12</v>
      </c>
      <c r="G339" t="s">
        <v>6</v>
      </c>
      <c r="H339" t="s">
        <v>6</v>
      </c>
      <c r="I339">
        <v>89</v>
      </c>
      <c r="J339">
        <v>0</v>
      </c>
      <c r="K339" s="17">
        <v>115027.7</v>
      </c>
      <c r="L339" s="17">
        <v>112577.23</v>
      </c>
      <c r="M339" s="17">
        <f t="shared" si="5"/>
        <v>-2450.4700000000012</v>
      </c>
    </row>
    <row r="340" spans="1:13" x14ac:dyDescent="0.25">
      <c r="A340" s="18" t="s">
        <v>1167</v>
      </c>
      <c r="B340" t="s">
        <v>549</v>
      </c>
      <c r="C340" t="s">
        <v>276</v>
      </c>
      <c r="D340" t="s">
        <v>546</v>
      </c>
      <c r="E340">
        <v>10420</v>
      </c>
      <c r="F340" t="s">
        <v>12</v>
      </c>
      <c r="G340" t="s">
        <v>10</v>
      </c>
      <c r="H340" t="s">
        <v>6</v>
      </c>
      <c r="I340">
        <v>69</v>
      </c>
      <c r="J340">
        <v>0</v>
      </c>
      <c r="K340" s="17">
        <v>130517.42</v>
      </c>
      <c r="L340" s="17">
        <v>107114.32</v>
      </c>
      <c r="M340" s="17">
        <f t="shared" si="5"/>
        <v>-23403.099999999991</v>
      </c>
    </row>
    <row r="341" spans="1:13" x14ac:dyDescent="0.25">
      <c r="A341" s="18" t="s">
        <v>1168</v>
      </c>
      <c r="B341" t="s">
        <v>791</v>
      </c>
      <c r="C341" t="s">
        <v>276</v>
      </c>
      <c r="D341" t="s">
        <v>546</v>
      </c>
      <c r="E341">
        <v>10420</v>
      </c>
      <c r="F341" t="s">
        <v>12</v>
      </c>
      <c r="G341" t="s">
        <v>10</v>
      </c>
      <c r="H341" t="s">
        <v>6</v>
      </c>
      <c r="I341">
        <v>102</v>
      </c>
      <c r="J341">
        <v>0</v>
      </c>
      <c r="K341" s="17">
        <v>109156.98</v>
      </c>
      <c r="L341" s="17">
        <v>103025.79</v>
      </c>
      <c r="M341" s="17">
        <f t="shared" si="5"/>
        <v>-6131.1900000000023</v>
      </c>
    </row>
    <row r="342" spans="1:13" x14ac:dyDescent="0.25">
      <c r="A342" s="18" t="s">
        <v>1169</v>
      </c>
      <c r="B342" t="s">
        <v>551</v>
      </c>
      <c r="C342" t="s">
        <v>276</v>
      </c>
      <c r="D342" t="s">
        <v>546</v>
      </c>
      <c r="E342">
        <v>17140</v>
      </c>
      <c r="F342" t="s">
        <v>14</v>
      </c>
      <c r="G342" t="s">
        <v>6</v>
      </c>
      <c r="H342" t="s">
        <v>6</v>
      </c>
      <c r="I342">
        <v>51</v>
      </c>
      <c r="J342">
        <v>0</v>
      </c>
      <c r="K342" s="17">
        <v>44882.17</v>
      </c>
      <c r="L342" s="17">
        <v>44756.26</v>
      </c>
      <c r="M342" s="17">
        <f t="shared" si="5"/>
        <v>-125.90999999999622</v>
      </c>
    </row>
    <row r="343" spans="1:13" x14ac:dyDescent="0.25">
      <c r="A343" s="18" t="s">
        <v>1170</v>
      </c>
      <c r="B343" t="s">
        <v>552</v>
      </c>
      <c r="C343" t="s">
        <v>276</v>
      </c>
      <c r="D343" t="s">
        <v>546</v>
      </c>
      <c r="E343">
        <v>45780</v>
      </c>
      <c r="F343" t="s">
        <v>12</v>
      </c>
      <c r="G343" t="s">
        <v>10</v>
      </c>
      <c r="H343" t="s">
        <v>6</v>
      </c>
      <c r="I343">
        <v>64</v>
      </c>
      <c r="J343">
        <v>0</v>
      </c>
      <c r="K343" s="17">
        <v>-260637.9</v>
      </c>
      <c r="L343" s="17">
        <v>-76082.661999999997</v>
      </c>
      <c r="M343" s="17">
        <f t="shared" si="5"/>
        <v>184555.23800000001</v>
      </c>
    </row>
    <row r="344" spans="1:13" x14ac:dyDescent="0.25">
      <c r="A344" s="18" t="s">
        <v>1171</v>
      </c>
      <c r="B344" t="s">
        <v>553</v>
      </c>
      <c r="C344" t="s">
        <v>276</v>
      </c>
      <c r="D344" t="s">
        <v>546</v>
      </c>
      <c r="E344">
        <v>17140</v>
      </c>
      <c r="F344" t="s">
        <v>12</v>
      </c>
      <c r="G344" t="s">
        <v>6</v>
      </c>
      <c r="H344" t="s">
        <v>6</v>
      </c>
      <c r="I344">
        <v>43</v>
      </c>
      <c r="J344">
        <v>0</v>
      </c>
      <c r="K344" s="17">
        <v>94192.82</v>
      </c>
      <c r="L344" s="17">
        <v>93858.18</v>
      </c>
      <c r="M344" s="17">
        <f t="shared" si="5"/>
        <v>-334.64000000001397</v>
      </c>
    </row>
    <row r="345" spans="1:13" x14ac:dyDescent="0.25">
      <c r="A345" s="18" t="s">
        <v>1172</v>
      </c>
      <c r="B345" t="s">
        <v>555</v>
      </c>
      <c r="C345" t="s">
        <v>276</v>
      </c>
      <c r="D345" t="s">
        <v>546</v>
      </c>
      <c r="E345">
        <v>45780</v>
      </c>
      <c r="F345" t="s">
        <v>12</v>
      </c>
      <c r="G345" t="s">
        <v>6</v>
      </c>
      <c r="H345" t="s">
        <v>6</v>
      </c>
      <c r="I345">
        <v>8</v>
      </c>
      <c r="J345">
        <v>0</v>
      </c>
      <c r="K345" s="17">
        <v>1688.01</v>
      </c>
      <c r="L345" s="17">
        <v>1688.01</v>
      </c>
      <c r="M345" s="17">
        <f t="shared" si="5"/>
        <v>0</v>
      </c>
    </row>
    <row r="346" spans="1:13" x14ac:dyDescent="0.25">
      <c r="A346" s="18" t="s">
        <v>1173</v>
      </c>
      <c r="B346" t="s">
        <v>556</v>
      </c>
      <c r="C346" t="s">
        <v>276</v>
      </c>
      <c r="D346" t="s">
        <v>546</v>
      </c>
      <c r="E346">
        <v>17140</v>
      </c>
      <c r="F346" t="s">
        <v>14</v>
      </c>
      <c r="G346" t="s">
        <v>6</v>
      </c>
      <c r="H346" t="s">
        <v>6</v>
      </c>
      <c r="I346">
        <v>60</v>
      </c>
      <c r="J346">
        <v>0</v>
      </c>
      <c r="K346" s="17">
        <v>-17131.560000000001</v>
      </c>
      <c r="L346" s="17">
        <v>-23279.1</v>
      </c>
      <c r="M346" s="17">
        <f t="shared" si="5"/>
        <v>-6147.5399999999972</v>
      </c>
    </row>
    <row r="347" spans="1:13" x14ac:dyDescent="0.25">
      <c r="A347" s="18" t="s">
        <v>1174</v>
      </c>
      <c r="B347" t="s">
        <v>557</v>
      </c>
      <c r="C347" t="s">
        <v>276</v>
      </c>
      <c r="D347" t="s">
        <v>546</v>
      </c>
      <c r="E347">
        <v>10420</v>
      </c>
      <c r="F347" t="s">
        <v>14</v>
      </c>
      <c r="G347" t="s">
        <v>6</v>
      </c>
      <c r="H347" t="s">
        <v>6</v>
      </c>
      <c r="I347">
        <v>24</v>
      </c>
      <c r="J347">
        <v>0</v>
      </c>
      <c r="K347" s="17">
        <v>-12041.06</v>
      </c>
      <c r="L347" s="17">
        <v>-12596.6</v>
      </c>
      <c r="M347" s="17">
        <f t="shared" si="5"/>
        <v>-555.54000000000087</v>
      </c>
    </row>
    <row r="348" spans="1:13" x14ac:dyDescent="0.25">
      <c r="A348" s="18" t="s">
        <v>1175</v>
      </c>
      <c r="B348" t="s">
        <v>558</v>
      </c>
      <c r="C348" t="s">
        <v>276</v>
      </c>
      <c r="D348" t="s">
        <v>546</v>
      </c>
      <c r="E348">
        <v>45780</v>
      </c>
      <c r="F348" t="s">
        <v>12</v>
      </c>
      <c r="G348" t="s">
        <v>6</v>
      </c>
      <c r="H348" t="s">
        <v>6</v>
      </c>
      <c r="I348">
        <v>27</v>
      </c>
      <c r="J348">
        <v>0</v>
      </c>
      <c r="K348" s="17">
        <v>-55982.720000000001</v>
      </c>
      <c r="L348" s="17">
        <v>-16897.810000000001</v>
      </c>
      <c r="M348" s="17">
        <f t="shared" si="5"/>
        <v>39084.910000000003</v>
      </c>
    </row>
    <row r="349" spans="1:13" x14ac:dyDescent="0.25">
      <c r="A349" s="18" t="s">
        <v>1176</v>
      </c>
      <c r="B349" t="s">
        <v>1316</v>
      </c>
      <c r="C349" t="s">
        <v>276</v>
      </c>
      <c r="D349" t="s">
        <v>546</v>
      </c>
      <c r="E349">
        <v>45780</v>
      </c>
      <c r="F349" t="s">
        <v>12</v>
      </c>
      <c r="G349" t="s">
        <v>6</v>
      </c>
      <c r="H349" t="s">
        <v>6</v>
      </c>
      <c r="I349">
        <v>108</v>
      </c>
      <c r="J349">
        <v>0</v>
      </c>
      <c r="K349" s="17">
        <v>-54165.17</v>
      </c>
      <c r="L349" s="17">
        <v>-97297.13</v>
      </c>
      <c r="M349" s="17">
        <f t="shared" si="5"/>
        <v>-43131.960000000006</v>
      </c>
    </row>
    <row r="350" spans="1:13" x14ac:dyDescent="0.25">
      <c r="A350" s="18" t="s">
        <v>1177</v>
      </c>
      <c r="B350" t="s">
        <v>560</v>
      </c>
      <c r="C350" t="s">
        <v>276</v>
      </c>
      <c r="D350" t="s">
        <v>546</v>
      </c>
      <c r="E350">
        <v>45780</v>
      </c>
      <c r="F350" t="s">
        <v>12</v>
      </c>
      <c r="G350" t="s">
        <v>6</v>
      </c>
      <c r="H350" t="s">
        <v>6</v>
      </c>
      <c r="I350">
        <v>41</v>
      </c>
      <c r="J350">
        <v>0</v>
      </c>
      <c r="K350" s="17">
        <v>19019.14</v>
      </c>
      <c r="L350" s="17">
        <v>17570.240000000002</v>
      </c>
      <c r="M350" s="17">
        <f t="shared" si="5"/>
        <v>-1448.8999999999978</v>
      </c>
    </row>
    <row r="351" spans="1:13" x14ac:dyDescent="0.25">
      <c r="A351" s="18" t="s">
        <v>1178</v>
      </c>
      <c r="B351" t="s">
        <v>561</v>
      </c>
      <c r="C351" t="s">
        <v>276</v>
      </c>
      <c r="D351" t="s">
        <v>546</v>
      </c>
      <c r="E351">
        <v>17140</v>
      </c>
      <c r="F351" t="s">
        <v>8</v>
      </c>
      <c r="G351" t="s">
        <v>6</v>
      </c>
      <c r="H351" t="s">
        <v>6</v>
      </c>
      <c r="I351">
        <v>58</v>
      </c>
      <c r="J351">
        <v>0</v>
      </c>
      <c r="K351" s="17">
        <v>33515.69</v>
      </c>
      <c r="L351" s="17">
        <v>10806.89</v>
      </c>
      <c r="M351" s="17">
        <f t="shared" si="5"/>
        <v>-22708.800000000003</v>
      </c>
    </row>
    <row r="352" spans="1:13" x14ac:dyDescent="0.25">
      <c r="A352" s="18" t="s">
        <v>1179</v>
      </c>
      <c r="B352" t="s">
        <v>96</v>
      </c>
      <c r="C352" t="s">
        <v>276</v>
      </c>
      <c r="D352" t="s">
        <v>546</v>
      </c>
      <c r="E352">
        <v>17140</v>
      </c>
      <c r="F352" t="s">
        <v>14</v>
      </c>
      <c r="G352" t="s">
        <v>6</v>
      </c>
      <c r="H352" t="s">
        <v>6</v>
      </c>
      <c r="I352">
        <v>176</v>
      </c>
      <c r="J352">
        <v>0</v>
      </c>
      <c r="K352" s="17">
        <v>513050.55</v>
      </c>
      <c r="L352" s="17">
        <v>511223.58</v>
      </c>
      <c r="M352" s="17">
        <f t="shared" si="5"/>
        <v>-1826.9699999999721</v>
      </c>
    </row>
    <row r="353" spans="1:13" x14ac:dyDescent="0.25">
      <c r="A353" s="18" t="s">
        <v>1180</v>
      </c>
      <c r="B353" t="s">
        <v>562</v>
      </c>
      <c r="C353" t="s">
        <v>276</v>
      </c>
      <c r="D353" t="s">
        <v>546</v>
      </c>
      <c r="E353">
        <v>10420</v>
      </c>
      <c r="F353" t="s">
        <v>12</v>
      </c>
      <c r="G353" t="s">
        <v>10</v>
      </c>
      <c r="H353" t="s">
        <v>6</v>
      </c>
      <c r="I353">
        <v>75</v>
      </c>
      <c r="J353">
        <v>0</v>
      </c>
      <c r="K353" s="17">
        <v>-2431.69</v>
      </c>
      <c r="L353" s="17">
        <v>-68945.509999999995</v>
      </c>
      <c r="M353" s="17">
        <f t="shared" si="5"/>
        <v>-66513.819999999992</v>
      </c>
    </row>
    <row r="354" spans="1:13" x14ac:dyDescent="0.25">
      <c r="A354" s="18" t="s">
        <v>1181</v>
      </c>
      <c r="B354" t="s">
        <v>563</v>
      </c>
      <c r="C354" t="s">
        <v>276</v>
      </c>
      <c r="D354" t="s">
        <v>546</v>
      </c>
      <c r="E354">
        <v>17140</v>
      </c>
      <c r="F354" t="s">
        <v>14</v>
      </c>
      <c r="G354" t="s">
        <v>6</v>
      </c>
      <c r="H354" t="s">
        <v>6</v>
      </c>
      <c r="I354">
        <v>560</v>
      </c>
      <c r="J354">
        <v>0</v>
      </c>
      <c r="K354" s="17">
        <v>1554657.27</v>
      </c>
      <c r="L354" s="17">
        <v>1522713.68</v>
      </c>
      <c r="M354" s="17">
        <f t="shared" si="5"/>
        <v>-31943.590000000084</v>
      </c>
    </row>
    <row r="355" spans="1:13" x14ac:dyDescent="0.25">
      <c r="A355" s="18" t="s">
        <v>1182</v>
      </c>
      <c r="B355" t="s">
        <v>564</v>
      </c>
      <c r="C355" t="s">
        <v>276</v>
      </c>
      <c r="D355" t="s">
        <v>546</v>
      </c>
      <c r="E355">
        <v>17140</v>
      </c>
      <c r="F355" t="s">
        <v>8</v>
      </c>
      <c r="G355" t="s">
        <v>6</v>
      </c>
      <c r="H355" t="s">
        <v>6</v>
      </c>
      <c r="I355">
        <v>146</v>
      </c>
      <c r="J355">
        <v>0</v>
      </c>
      <c r="K355" s="17">
        <v>111813.24</v>
      </c>
      <c r="L355" s="17">
        <v>109416.63</v>
      </c>
      <c r="M355" s="17">
        <f t="shared" si="5"/>
        <v>-2396.6100000000006</v>
      </c>
    </row>
    <row r="356" spans="1:13" x14ac:dyDescent="0.25">
      <c r="A356" s="18" t="s">
        <v>1183</v>
      </c>
      <c r="B356" t="s">
        <v>565</v>
      </c>
      <c r="C356" t="s">
        <v>276</v>
      </c>
      <c r="D356" t="s">
        <v>546</v>
      </c>
      <c r="E356">
        <v>17140</v>
      </c>
      <c r="F356" t="s">
        <v>12</v>
      </c>
      <c r="G356" t="s">
        <v>6</v>
      </c>
      <c r="H356" t="s">
        <v>6</v>
      </c>
      <c r="I356">
        <v>46</v>
      </c>
      <c r="J356">
        <v>0</v>
      </c>
      <c r="K356" s="17">
        <v>-125396.4</v>
      </c>
      <c r="L356" s="17">
        <v>-140595.54999999999</v>
      </c>
      <c r="M356" s="17">
        <f t="shared" si="5"/>
        <v>-15199.149999999994</v>
      </c>
    </row>
    <row r="357" spans="1:13" x14ac:dyDescent="0.25">
      <c r="A357" s="18" t="s">
        <v>1184</v>
      </c>
      <c r="B357" t="s">
        <v>566</v>
      </c>
      <c r="C357" t="s">
        <v>276</v>
      </c>
      <c r="D357" t="s">
        <v>546</v>
      </c>
      <c r="E357">
        <v>17140</v>
      </c>
      <c r="F357" t="s">
        <v>12</v>
      </c>
      <c r="G357" t="s">
        <v>6</v>
      </c>
      <c r="H357" t="s">
        <v>6</v>
      </c>
      <c r="I357">
        <v>21</v>
      </c>
      <c r="J357">
        <v>0</v>
      </c>
      <c r="K357" s="17">
        <v>14643.57</v>
      </c>
      <c r="L357" s="17">
        <v>13163.22</v>
      </c>
      <c r="M357" s="17">
        <f t="shared" si="5"/>
        <v>-1480.3500000000004</v>
      </c>
    </row>
    <row r="358" spans="1:13" x14ac:dyDescent="0.25">
      <c r="A358" s="18" t="s">
        <v>1185</v>
      </c>
      <c r="B358" t="s">
        <v>567</v>
      </c>
      <c r="C358" t="s">
        <v>276</v>
      </c>
      <c r="D358" t="s">
        <v>546</v>
      </c>
      <c r="E358">
        <v>45780</v>
      </c>
      <c r="F358" t="s">
        <v>14</v>
      </c>
      <c r="G358" t="s">
        <v>6</v>
      </c>
      <c r="H358" t="s">
        <v>6</v>
      </c>
      <c r="I358">
        <v>74</v>
      </c>
      <c r="J358">
        <v>0</v>
      </c>
      <c r="K358" s="17">
        <v>140092.82</v>
      </c>
      <c r="L358" s="17">
        <v>123060.22</v>
      </c>
      <c r="M358" s="17">
        <f t="shared" si="5"/>
        <v>-17032.600000000006</v>
      </c>
    </row>
    <row r="359" spans="1:13" x14ac:dyDescent="0.25">
      <c r="A359" s="18" t="s">
        <v>1186</v>
      </c>
      <c r="B359" t="s">
        <v>568</v>
      </c>
      <c r="C359" t="s">
        <v>276</v>
      </c>
      <c r="D359" t="s">
        <v>546</v>
      </c>
      <c r="E359">
        <v>45780</v>
      </c>
      <c r="F359" t="s">
        <v>8</v>
      </c>
      <c r="G359" t="s">
        <v>6</v>
      </c>
      <c r="H359" t="s">
        <v>6</v>
      </c>
      <c r="I359">
        <v>61</v>
      </c>
      <c r="J359">
        <v>0</v>
      </c>
      <c r="K359" s="17">
        <v>-172002.6</v>
      </c>
      <c r="L359" s="17">
        <v>-173261.97</v>
      </c>
      <c r="M359" s="17">
        <f t="shared" si="5"/>
        <v>-1259.3699999999953</v>
      </c>
    </row>
    <row r="360" spans="1:13" x14ac:dyDescent="0.25">
      <c r="A360" s="18" t="s">
        <v>1187</v>
      </c>
      <c r="B360" t="s">
        <v>569</v>
      </c>
      <c r="C360" t="s">
        <v>276</v>
      </c>
      <c r="D360" t="s">
        <v>546</v>
      </c>
      <c r="E360">
        <v>10420</v>
      </c>
      <c r="F360" t="s">
        <v>14</v>
      </c>
      <c r="G360" t="s">
        <v>6</v>
      </c>
      <c r="H360" t="s">
        <v>6</v>
      </c>
      <c r="I360">
        <v>548</v>
      </c>
      <c r="J360">
        <v>0</v>
      </c>
      <c r="K360" s="17">
        <v>1293022.72</v>
      </c>
      <c r="L360" s="17">
        <v>1275861.21</v>
      </c>
      <c r="M360" s="17">
        <f t="shared" si="5"/>
        <v>-17161.510000000009</v>
      </c>
    </row>
    <row r="361" spans="1:13" x14ac:dyDescent="0.25">
      <c r="A361" s="18" t="s">
        <v>1188</v>
      </c>
      <c r="B361" t="s">
        <v>570</v>
      </c>
      <c r="C361" t="s">
        <v>276</v>
      </c>
      <c r="D361" t="s">
        <v>546</v>
      </c>
      <c r="E361">
        <v>17140</v>
      </c>
      <c r="F361" t="s">
        <v>12</v>
      </c>
      <c r="G361" t="s">
        <v>6</v>
      </c>
      <c r="H361" t="s">
        <v>6</v>
      </c>
      <c r="I361">
        <v>126</v>
      </c>
      <c r="J361">
        <v>0</v>
      </c>
      <c r="K361" s="17">
        <v>109661.22</v>
      </c>
      <c r="L361" s="17">
        <v>107062.5</v>
      </c>
      <c r="M361" s="17">
        <f t="shared" si="5"/>
        <v>-2598.7200000000012</v>
      </c>
    </row>
    <row r="362" spans="1:13" x14ac:dyDescent="0.25">
      <c r="A362" s="18" t="s">
        <v>1189</v>
      </c>
      <c r="B362" t="s">
        <v>571</v>
      </c>
      <c r="C362" t="s">
        <v>276</v>
      </c>
      <c r="D362" t="s">
        <v>546</v>
      </c>
      <c r="E362">
        <v>17140</v>
      </c>
      <c r="F362" t="s">
        <v>14</v>
      </c>
      <c r="G362" t="s">
        <v>6</v>
      </c>
      <c r="H362" t="s">
        <v>6</v>
      </c>
      <c r="I362">
        <v>58</v>
      </c>
      <c r="J362">
        <v>0</v>
      </c>
      <c r="K362" s="17">
        <v>136749.89000000001</v>
      </c>
      <c r="L362" s="17">
        <v>133795.79</v>
      </c>
      <c r="M362" s="17">
        <f t="shared" si="5"/>
        <v>-2954.1000000000058</v>
      </c>
    </row>
    <row r="363" spans="1:13" x14ac:dyDescent="0.25">
      <c r="A363" s="18" t="s">
        <v>1190</v>
      </c>
      <c r="B363" t="s">
        <v>573</v>
      </c>
      <c r="C363" t="s">
        <v>19</v>
      </c>
      <c r="D363" t="s">
        <v>572</v>
      </c>
      <c r="E363">
        <v>36420</v>
      </c>
      <c r="F363" t="s">
        <v>12</v>
      </c>
      <c r="G363" t="s">
        <v>6</v>
      </c>
      <c r="H363" t="s">
        <v>6</v>
      </c>
      <c r="I363">
        <v>337</v>
      </c>
      <c r="J363">
        <v>0</v>
      </c>
      <c r="K363" s="17">
        <v>906822.38</v>
      </c>
      <c r="L363" s="17">
        <v>896552.08</v>
      </c>
      <c r="M363" s="17">
        <f t="shared" si="5"/>
        <v>-10270.300000000047</v>
      </c>
    </row>
    <row r="364" spans="1:13" x14ac:dyDescent="0.25">
      <c r="A364" s="18" t="s">
        <v>1191</v>
      </c>
      <c r="B364" t="s">
        <v>574</v>
      </c>
      <c r="C364" t="s">
        <v>19</v>
      </c>
      <c r="D364" t="s">
        <v>572</v>
      </c>
      <c r="E364">
        <v>36420</v>
      </c>
      <c r="F364" t="s">
        <v>8</v>
      </c>
      <c r="G364" t="s">
        <v>10</v>
      </c>
      <c r="H364" t="s">
        <v>6</v>
      </c>
      <c r="I364">
        <v>218</v>
      </c>
      <c r="J364">
        <v>0</v>
      </c>
      <c r="K364" s="17">
        <v>-375807.8</v>
      </c>
      <c r="L364" s="17">
        <v>-310520.48050000001</v>
      </c>
      <c r="M364" s="17">
        <f t="shared" si="5"/>
        <v>65287.319499999983</v>
      </c>
    </row>
    <row r="365" spans="1:13" x14ac:dyDescent="0.25">
      <c r="A365" s="18" t="s">
        <v>1192</v>
      </c>
      <c r="B365" t="s">
        <v>575</v>
      </c>
      <c r="C365" t="s">
        <v>19</v>
      </c>
      <c r="D365" t="s">
        <v>572</v>
      </c>
      <c r="E365">
        <v>36420</v>
      </c>
      <c r="F365" t="s">
        <v>8</v>
      </c>
      <c r="G365" t="s">
        <v>6</v>
      </c>
      <c r="H365" t="s">
        <v>6</v>
      </c>
      <c r="I365">
        <v>234</v>
      </c>
      <c r="J365">
        <v>0</v>
      </c>
      <c r="K365" s="17">
        <v>63664.84</v>
      </c>
      <c r="L365" s="17">
        <v>70448.23</v>
      </c>
      <c r="M365" s="17">
        <f t="shared" si="5"/>
        <v>6783.3899999999994</v>
      </c>
    </row>
    <row r="366" spans="1:13" x14ac:dyDescent="0.25">
      <c r="A366" s="18" t="s">
        <v>1194</v>
      </c>
      <c r="B366" t="s">
        <v>577</v>
      </c>
      <c r="C366" t="s">
        <v>19</v>
      </c>
      <c r="D366" t="s">
        <v>572</v>
      </c>
      <c r="E366">
        <v>36420</v>
      </c>
      <c r="F366" t="s">
        <v>14</v>
      </c>
      <c r="G366" t="s">
        <v>6</v>
      </c>
      <c r="H366" t="s">
        <v>6</v>
      </c>
      <c r="I366">
        <v>627</v>
      </c>
      <c r="J366">
        <v>0</v>
      </c>
      <c r="K366" s="17">
        <v>1972447.86</v>
      </c>
      <c r="L366" s="17">
        <v>1948957.23</v>
      </c>
      <c r="M366" s="17">
        <f t="shared" si="5"/>
        <v>-23490.630000000121</v>
      </c>
    </row>
    <row r="367" spans="1:13" x14ac:dyDescent="0.25">
      <c r="A367" s="18" t="s">
        <v>1195</v>
      </c>
      <c r="B367" t="s">
        <v>578</v>
      </c>
      <c r="C367" t="s">
        <v>19</v>
      </c>
      <c r="D367" t="s">
        <v>572</v>
      </c>
      <c r="E367">
        <v>36420</v>
      </c>
      <c r="F367" t="s">
        <v>9</v>
      </c>
      <c r="G367" t="s">
        <v>6</v>
      </c>
      <c r="H367" t="s">
        <v>6</v>
      </c>
      <c r="I367">
        <v>96</v>
      </c>
      <c r="J367">
        <v>0</v>
      </c>
      <c r="K367" s="17">
        <v>-81573.820000000007</v>
      </c>
      <c r="L367" s="17">
        <v>-91719.98</v>
      </c>
      <c r="M367" s="17">
        <f t="shared" si="5"/>
        <v>-10146.159999999989</v>
      </c>
    </row>
    <row r="368" spans="1:13" x14ac:dyDescent="0.25">
      <c r="A368" s="18" t="s">
        <v>1196</v>
      </c>
      <c r="B368" t="s">
        <v>579</v>
      </c>
      <c r="C368" t="s">
        <v>19</v>
      </c>
      <c r="D368" t="s">
        <v>572</v>
      </c>
      <c r="E368">
        <v>36420</v>
      </c>
      <c r="F368" t="s">
        <v>12</v>
      </c>
      <c r="G368" t="s">
        <v>6</v>
      </c>
      <c r="H368" t="s">
        <v>6</v>
      </c>
      <c r="I368">
        <v>52</v>
      </c>
      <c r="J368">
        <v>0</v>
      </c>
      <c r="K368" s="17">
        <v>-2610.52</v>
      </c>
      <c r="L368" s="17">
        <v>-12352.65</v>
      </c>
      <c r="M368" s="17">
        <f t="shared" si="5"/>
        <v>-9742.1299999999992</v>
      </c>
    </row>
    <row r="369" spans="1:13" x14ac:dyDescent="0.25">
      <c r="A369" s="18" t="s">
        <v>1197</v>
      </c>
      <c r="B369" t="s">
        <v>580</v>
      </c>
      <c r="C369" t="s">
        <v>19</v>
      </c>
      <c r="D369" t="s">
        <v>572</v>
      </c>
      <c r="E369">
        <v>36420</v>
      </c>
      <c r="F369" t="s">
        <v>9</v>
      </c>
      <c r="G369" t="s">
        <v>6</v>
      </c>
      <c r="H369" t="s">
        <v>6</v>
      </c>
      <c r="I369">
        <v>57</v>
      </c>
      <c r="J369">
        <v>0</v>
      </c>
      <c r="K369" s="17">
        <v>-10313.790000000001</v>
      </c>
      <c r="L369" s="17">
        <v>-11686.79</v>
      </c>
      <c r="M369" s="17">
        <f t="shared" si="5"/>
        <v>-1373</v>
      </c>
    </row>
    <row r="370" spans="1:13" x14ac:dyDescent="0.25">
      <c r="A370" s="18" t="s">
        <v>1199</v>
      </c>
      <c r="B370" t="s">
        <v>582</v>
      </c>
      <c r="C370" t="s">
        <v>19</v>
      </c>
      <c r="D370" t="s">
        <v>572</v>
      </c>
      <c r="E370">
        <v>36420</v>
      </c>
      <c r="F370" t="s">
        <v>12</v>
      </c>
      <c r="G370" t="s">
        <v>6</v>
      </c>
      <c r="H370" t="s">
        <v>6</v>
      </c>
      <c r="I370">
        <v>66</v>
      </c>
      <c r="J370">
        <v>0</v>
      </c>
      <c r="K370" s="17">
        <v>171273.96</v>
      </c>
      <c r="L370" s="17">
        <v>175435.82</v>
      </c>
      <c r="M370" s="17">
        <f t="shared" si="5"/>
        <v>4161.8600000000151</v>
      </c>
    </row>
    <row r="371" spans="1:13" x14ac:dyDescent="0.25">
      <c r="A371" s="18" t="s">
        <v>1200</v>
      </c>
      <c r="B371" t="s">
        <v>583</v>
      </c>
      <c r="C371" t="s">
        <v>19</v>
      </c>
      <c r="D371" t="s">
        <v>572</v>
      </c>
      <c r="E371">
        <v>36420</v>
      </c>
      <c r="F371" t="s">
        <v>14</v>
      </c>
      <c r="G371" t="s">
        <v>6</v>
      </c>
      <c r="H371" t="s">
        <v>6</v>
      </c>
      <c r="I371">
        <v>484</v>
      </c>
      <c r="J371">
        <v>0</v>
      </c>
      <c r="K371" s="17">
        <v>1368691.96</v>
      </c>
      <c r="L371" s="17">
        <v>1332452.55</v>
      </c>
      <c r="M371" s="17">
        <f t="shared" si="5"/>
        <v>-36239.409999999916</v>
      </c>
    </row>
    <row r="372" spans="1:13" x14ac:dyDescent="0.25">
      <c r="A372" s="18" t="s">
        <v>1201</v>
      </c>
      <c r="B372" t="s">
        <v>584</v>
      </c>
      <c r="C372" t="s">
        <v>19</v>
      </c>
      <c r="D372" t="s">
        <v>572</v>
      </c>
      <c r="E372">
        <v>36420</v>
      </c>
      <c r="F372" t="s">
        <v>12</v>
      </c>
      <c r="G372" t="s">
        <v>6</v>
      </c>
      <c r="H372" t="s">
        <v>6</v>
      </c>
      <c r="I372">
        <v>42</v>
      </c>
      <c r="J372">
        <v>0</v>
      </c>
      <c r="K372" s="17">
        <v>30194.73</v>
      </c>
      <c r="L372" s="17">
        <v>7212.65</v>
      </c>
      <c r="M372" s="17">
        <f t="shared" si="5"/>
        <v>-22982.080000000002</v>
      </c>
    </row>
    <row r="373" spans="1:13" x14ac:dyDescent="0.25">
      <c r="A373" s="18" t="s">
        <v>1202</v>
      </c>
      <c r="B373" t="s">
        <v>585</v>
      </c>
      <c r="C373" t="s">
        <v>19</v>
      </c>
      <c r="D373" t="s">
        <v>572</v>
      </c>
      <c r="E373">
        <v>36420</v>
      </c>
      <c r="F373" t="s">
        <v>12</v>
      </c>
      <c r="G373" t="s">
        <v>6</v>
      </c>
      <c r="H373" t="s">
        <v>6</v>
      </c>
      <c r="I373">
        <v>221</v>
      </c>
      <c r="J373">
        <v>0</v>
      </c>
      <c r="K373" s="17">
        <v>552194.1</v>
      </c>
      <c r="L373" s="17">
        <v>549754</v>
      </c>
      <c r="M373" s="17">
        <f t="shared" si="5"/>
        <v>-2440.0999999999767</v>
      </c>
    </row>
    <row r="374" spans="1:13" x14ac:dyDescent="0.25">
      <c r="A374" s="18" t="s">
        <v>1203</v>
      </c>
      <c r="B374" t="s">
        <v>586</v>
      </c>
      <c r="C374" t="s">
        <v>19</v>
      </c>
      <c r="D374" t="s">
        <v>572</v>
      </c>
      <c r="E374">
        <v>36420</v>
      </c>
      <c r="F374" t="s">
        <v>8</v>
      </c>
      <c r="G374" t="s">
        <v>6</v>
      </c>
      <c r="H374" t="s">
        <v>6</v>
      </c>
      <c r="I374">
        <v>41</v>
      </c>
      <c r="J374">
        <v>0</v>
      </c>
      <c r="K374" s="17">
        <v>-70383.66</v>
      </c>
      <c r="L374" s="17">
        <v>-71685.009999999995</v>
      </c>
      <c r="M374" s="17">
        <f t="shared" si="5"/>
        <v>-1301.3499999999913</v>
      </c>
    </row>
    <row r="375" spans="1:13" x14ac:dyDescent="0.25">
      <c r="A375" s="18" t="s">
        <v>1204</v>
      </c>
      <c r="B375" t="s">
        <v>587</v>
      </c>
      <c r="C375" t="s">
        <v>19</v>
      </c>
      <c r="D375" t="s">
        <v>572</v>
      </c>
      <c r="E375">
        <v>36420</v>
      </c>
      <c r="F375" t="s">
        <v>12</v>
      </c>
      <c r="G375" t="s">
        <v>6</v>
      </c>
      <c r="H375" t="s">
        <v>6</v>
      </c>
      <c r="I375">
        <v>1104</v>
      </c>
      <c r="J375">
        <v>0</v>
      </c>
      <c r="K375" s="17">
        <v>3905350.86</v>
      </c>
      <c r="L375" s="17">
        <v>3880054.25</v>
      </c>
      <c r="M375" s="17">
        <f t="shared" si="5"/>
        <v>-25296.60999999987</v>
      </c>
    </row>
    <row r="376" spans="1:13" x14ac:dyDescent="0.25">
      <c r="A376" s="18" t="s">
        <v>1205</v>
      </c>
      <c r="B376" t="s">
        <v>588</v>
      </c>
      <c r="C376" t="s">
        <v>19</v>
      </c>
      <c r="D376" t="s">
        <v>572</v>
      </c>
      <c r="E376">
        <v>36420</v>
      </c>
      <c r="F376" t="s">
        <v>12</v>
      </c>
      <c r="G376" t="s">
        <v>6</v>
      </c>
      <c r="H376" t="s">
        <v>6</v>
      </c>
      <c r="I376">
        <v>22</v>
      </c>
      <c r="J376">
        <v>0</v>
      </c>
      <c r="K376" s="17">
        <v>30088.37</v>
      </c>
      <c r="L376" s="17">
        <v>29065.59</v>
      </c>
      <c r="M376" s="17">
        <f t="shared" si="5"/>
        <v>-1022.7799999999988</v>
      </c>
    </row>
    <row r="377" spans="1:13" x14ac:dyDescent="0.25">
      <c r="A377" s="18" t="s">
        <v>1206</v>
      </c>
      <c r="B377" t="s">
        <v>589</v>
      </c>
      <c r="C377" t="s">
        <v>19</v>
      </c>
      <c r="D377" t="s">
        <v>572</v>
      </c>
      <c r="E377">
        <v>36420</v>
      </c>
      <c r="F377" t="s">
        <v>12</v>
      </c>
      <c r="G377" t="s">
        <v>6</v>
      </c>
      <c r="H377" t="s">
        <v>6</v>
      </c>
      <c r="I377">
        <v>71</v>
      </c>
      <c r="J377">
        <v>0</v>
      </c>
      <c r="K377" s="17">
        <v>331392.33</v>
      </c>
      <c r="L377" s="17">
        <v>330509.44</v>
      </c>
      <c r="M377" s="17">
        <f t="shared" si="5"/>
        <v>-882.89000000001397</v>
      </c>
    </row>
    <row r="378" spans="1:13" x14ac:dyDescent="0.25">
      <c r="A378" s="18" t="s">
        <v>1207</v>
      </c>
      <c r="B378" t="s">
        <v>591</v>
      </c>
      <c r="C378" t="s">
        <v>23</v>
      </c>
      <c r="D378" t="s">
        <v>590</v>
      </c>
      <c r="E378">
        <v>38900</v>
      </c>
      <c r="F378" t="s">
        <v>12</v>
      </c>
      <c r="G378" t="s">
        <v>6</v>
      </c>
      <c r="H378" t="s">
        <v>6</v>
      </c>
      <c r="I378">
        <v>301</v>
      </c>
      <c r="J378">
        <v>0</v>
      </c>
      <c r="K378" s="17">
        <v>1096369.93</v>
      </c>
      <c r="L378" s="17">
        <v>1087003.3500000001</v>
      </c>
      <c r="M378" s="17">
        <f t="shared" si="5"/>
        <v>-9366.5799999998417</v>
      </c>
    </row>
    <row r="379" spans="1:13" x14ac:dyDescent="0.25">
      <c r="A379" s="18" t="s">
        <v>1208</v>
      </c>
      <c r="B379" t="s">
        <v>593</v>
      </c>
      <c r="C379" t="s">
        <v>23</v>
      </c>
      <c r="D379" t="s">
        <v>590</v>
      </c>
      <c r="E379">
        <v>38900</v>
      </c>
      <c r="F379" t="s">
        <v>14</v>
      </c>
      <c r="G379" t="s">
        <v>6</v>
      </c>
      <c r="H379" t="s">
        <v>6</v>
      </c>
      <c r="I379">
        <v>259</v>
      </c>
      <c r="J379">
        <v>0</v>
      </c>
      <c r="K379" s="17">
        <v>219857.41</v>
      </c>
      <c r="L379" s="17">
        <v>204251.62</v>
      </c>
      <c r="M379" s="17">
        <f t="shared" si="5"/>
        <v>-15605.790000000008</v>
      </c>
    </row>
    <row r="380" spans="1:13" x14ac:dyDescent="0.25">
      <c r="A380" s="18" t="s">
        <v>1209</v>
      </c>
      <c r="B380" t="s">
        <v>594</v>
      </c>
      <c r="C380" t="s">
        <v>23</v>
      </c>
      <c r="D380" t="s">
        <v>590</v>
      </c>
      <c r="E380">
        <v>38900</v>
      </c>
      <c r="F380" t="s">
        <v>14</v>
      </c>
      <c r="G380" t="s">
        <v>6</v>
      </c>
      <c r="H380" t="s">
        <v>6</v>
      </c>
      <c r="I380">
        <v>110</v>
      </c>
      <c r="J380">
        <v>0</v>
      </c>
      <c r="K380" s="17">
        <v>268779.23</v>
      </c>
      <c r="L380" s="17">
        <v>241214.31</v>
      </c>
      <c r="M380" s="17">
        <f t="shared" si="5"/>
        <v>-27564.919999999984</v>
      </c>
    </row>
    <row r="381" spans="1:13" x14ac:dyDescent="0.25">
      <c r="A381" s="18" t="s">
        <v>1210</v>
      </c>
      <c r="B381" t="s">
        <v>595</v>
      </c>
      <c r="C381" t="s">
        <v>23</v>
      </c>
      <c r="D381" t="s">
        <v>590</v>
      </c>
      <c r="E381">
        <v>38900</v>
      </c>
      <c r="F381" t="s">
        <v>12</v>
      </c>
      <c r="G381" t="s">
        <v>6</v>
      </c>
      <c r="H381" t="s">
        <v>6</v>
      </c>
      <c r="I381">
        <v>38</v>
      </c>
      <c r="J381">
        <v>0</v>
      </c>
      <c r="K381" s="17">
        <v>125640.52</v>
      </c>
      <c r="L381" s="17">
        <v>119301.58</v>
      </c>
      <c r="M381" s="17">
        <f t="shared" si="5"/>
        <v>-6338.9400000000023</v>
      </c>
    </row>
    <row r="382" spans="1:13" x14ac:dyDescent="0.25">
      <c r="A382" s="18" t="s">
        <v>1211</v>
      </c>
      <c r="B382" t="s">
        <v>596</v>
      </c>
      <c r="C382" t="s">
        <v>23</v>
      </c>
      <c r="D382" t="s">
        <v>590</v>
      </c>
      <c r="E382">
        <v>38900</v>
      </c>
      <c r="F382" t="s">
        <v>12</v>
      </c>
      <c r="G382" t="s">
        <v>6</v>
      </c>
      <c r="H382" t="s">
        <v>6</v>
      </c>
      <c r="I382">
        <v>45</v>
      </c>
      <c r="J382">
        <v>0</v>
      </c>
      <c r="K382" s="17">
        <v>86349.48</v>
      </c>
      <c r="L382" s="17">
        <v>85986.75</v>
      </c>
      <c r="M382" s="17">
        <f t="shared" si="5"/>
        <v>-362.72999999999593</v>
      </c>
    </row>
    <row r="383" spans="1:13" x14ac:dyDescent="0.25">
      <c r="A383" s="18" t="s">
        <v>1212</v>
      </c>
      <c r="B383" t="s">
        <v>597</v>
      </c>
      <c r="C383" t="s">
        <v>23</v>
      </c>
      <c r="D383" t="s">
        <v>590</v>
      </c>
      <c r="E383">
        <v>38900</v>
      </c>
      <c r="F383" t="s">
        <v>12</v>
      </c>
      <c r="G383" t="s">
        <v>6</v>
      </c>
      <c r="H383" t="s">
        <v>6</v>
      </c>
      <c r="I383">
        <v>38</v>
      </c>
      <c r="J383">
        <v>0</v>
      </c>
      <c r="K383" s="17">
        <v>184973.63</v>
      </c>
      <c r="L383" s="17">
        <v>160451.41</v>
      </c>
      <c r="M383" s="17">
        <f t="shared" si="5"/>
        <v>-24522.22</v>
      </c>
    </row>
    <row r="384" spans="1:13" x14ac:dyDescent="0.25">
      <c r="A384" s="18" t="s">
        <v>1213</v>
      </c>
      <c r="B384" t="s">
        <v>598</v>
      </c>
      <c r="C384" t="s">
        <v>23</v>
      </c>
      <c r="D384" t="s">
        <v>590</v>
      </c>
      <c r="E384">
        <v>38900</v>
      </c>
      <c r="F384" t="s">
        <v>12</v>
      </c>
      <c r="G384" t="s">
        <v>6</v>
      </c>
      <c r="H384" t="s">
        <v>6</v>
      </c>
      <c r="I384">
        <v>105</v>
      </c>
      <c r="J384">
        <v>0</v>
      </c>
      <c r="K384" s="17">
        <v>253030.6</v>
      </c>
      <c r="L384" s="17">
        <v>251592.87</v>
      </c>
      <c r="M384" s="17">
        <f t="shared" si="5"/>
        <v>-1437.7300000000105</v>
      </c>
    </row>
    <row r="385" spans="1:13" x14ac:dyDescent="0.25">
      <c r="A385" s="18" t="s">
        <v>1214</v>
      </c>
      <c r="B385" t="s">
        <v>599</v>
      </c>
      <c r="C385" t="s">
        <v>23</v>
      </c>
      <c r="D385" t="s">
        <v>590</v>
      </c>
      <c r="E385">
        <v>38900</v>
      </c>
      <c r="F385" t="s">
        <v>12</v>
      </c>
      <c r="G385" t="s">
        <v>6</v>
      </c>
      <c r="H385" t="s">
        <v>6</v>
      </c>
      <c r="I385">
        <v>88</v>
      </c>
      <c r="J385">
        <v>0</v>
      </c>
      <c r="K385" s="17">
        <v>209989.86</v>
      </c>
      <c r="L385" s="17">
        <v>208791.47</v>
      </c>
      <c r="M385" s="17">
        <f t="shared" si="5"/>
        <v>-1198.3899999999849</v>
      </c>
    </row>
    <row r="386" spans="1:13" x14ac:dyDescent="0.25">
      <c r="A386" s="18" t="s">
        <v>1215</v>
      </c>
      <c r="B386" t="s">
        <v>600</v>
      </c>
      <c r="C386" t="s">
        <v>23</v>
      </c>
      <c r="D386" t="s">
        <v>590</v>
      </c>
      <c r="E386">
        <v>38900</v>
      </c>
      <c r="F386" t="s">
        <v>14</v>
      </c>
      <c r="G386" t="s">
        <v>6</v>
      </c>
      <c r="H386" t="s">
        <v>6</v>
      </c>
      <c r="I386">
        <v>127</v>
      </c>
      <c r="J386">
        <v>0</v>
      </c>
      <c r="K386" s="17">
        <v>302857.89</v>
      </c>
      <c r="L386" s="17">
        <v>257120.79</v>
      </c>
      <c r="M386" s="17">
        <f t="shared" si="5"/>
        <v>-45737.100000000006</v>
      </c>
    </row>
    <row r="387" spans="1:13" x14ac:dyDescent="0.25">
      <c r="A387" s="18" t="s">
        <v>1216</v>
      </c>
      <c r="B387" t="s">
        <v>602</v>
      </c>
      <c r="C387" t="s">
        <v>23</v>
      </c>
      <c r="D387" t="s">
        <v>590</v>
      </c>
      <c r="E387">
        <v>38900</v>
      </c>
      <c r="F387" t="s">
        <v>12</v>
      </c>
      <c r="G387" t="s">
        <v>6</v>
      </c>
      <c r="H387" t="s">
        <v>6</v>
      </c>
      <c r="I387">
        <v>50</v>
      </c>
      <c r="J387">
        <v>0</v>
      </c>
      <c r="K387" s="17">
        <v>208646.54</v>
      </c>
      <c r="L387" s="17">
        <v>206726.87</v>
      </c>
      <c r="M387" s="17">
        <f t="shared" si="5"/>
        <v>-1919.6700000000128</v>
      </c>
    </row>
    <row r="388" spans="1:13" x14ac:dyDescent="0.25">
      <c r="A388" s="18" t="s">
        <v>1217</v>
      </c>
      <c r="B388" t="s">
        <v>603</v>
      </c>
      <c r="C388" t="s">
        <v>23</v>
      </c>
      <c r="D388" t="s">
        <v>590</v>
      </c>
      <c r="E388">
        <v>38900</v>
      </c>
      <c r="F388" t="s">
        <v>14</v>
      </c>
      <c r="G388" t="s">
        <v>6</v>
      </c>
      <c r="H388" t="s">
        <v>6</v>
      </c>
      <c r="I388">
        <v>220</v>
      </c>
      <c r="J388">
        <v>0</v>
      </c>
      <c r="K388" s="17">
        <v>445564.51</v>
      </c>
      <c r="L388" s="17">
        <v>452155.68</v>
      </c>
      <c r="M388" s="17">
        <f t="shared" si="5"/>
        <v>6591.1699999999837</v>
      </c>
    </row>
    <row r="389" spans="1:13" x14ac:dyDescent="0.25">
      <c r="A389" s="18" t="s">
        <v>1218</v>
      </c>
      <c r="B389" t="s">
        <v>607</v>
      </c>
      <c r="C389" t="s">
        <v>407</v>
      </c>
      <c r="D389" t="s">
        <v>606</v>
      </c>
      <c r="E389">
        <v>38300</v>
      </c>
      <c r="F389" t="s">
        <v>12</v>
      </c>
      <c r="G389" t="s">
        <v>6</v>
      </c>
      <c r="H389" t="s">
        <v>6</v>
      </c>
      <c r="I389">
        <v>7</v>
      </c>
      <c r="J389">
        <v>0</v>
      </c>
      <c r="K389" s="17">
        <v>17800.72</v>
      </c>
      <c r="L389" s="17">
        <v>17800.72</v>
      </c>
      <c r="M389" s="17">
        <f t="shared" si="5"/>
        <v>0</v>
      </c>
    </row>
    <row r="390" spans="1:13" x14ac:dyDescent="0.25">
      <c r="A390" s="18" t="s">
        <v>1219</v>
      </c>
      <c r="B390" t="s">
        <v>608</v>
      </c>
      <c r="C390" t="s">
        <v>407</v>
      </c>
      <c r="D390" t="s">
        <v>606</v>
      </c>
      <c r="E390">
        <v>25420</v>
      </c>
      <c r="F390" t="s">
        <v>9</v>
      </c>
      <c r="G390" t="s">
        <v>6</v>
      </c>
      <c r="H390" t="s">
        <v>6</v>
      </c>
      <c r="I390">
        <v>54</v>
      </c>
      <c r="J390">
        <v>0</v>
      </c>
      <c r="K390" s="17">
        <v>0</v>
      </c>
      <c r="L390" s="17">
        <v>0</v>
      </c>
      <c r="M390" s="17">
        <f t="shared" ref="M390:M453" si="6">L390-K390</f>
        <v>0</v>
      </c>
    </row>
    <row r="391" spans="1:13" x14ac:dyDescent="0.25">
      <c r="A391" s="18" t="s">
        <v>1220</v>
      </c>
      <c r="B391" t="s">
        <v>609</v>
      </c>
      <c r="C391" t="s">
        <v>407</v>
      </c>
      <c r="D391" t="s">
        <v>606</v>
      </c>
      <c r="E391">
        <v>38300</v>
      </c>
      <c r="F391" t="s">
        <v>12</v>
      </c>
      <c r="G391" t="s">
        <v>6</v>
      </c>
      <c r="H391" t="s">
        <v>6</v>
      </c>
      <c r="I391">
        <v>29</v>
      </c>
      <c r="J391">
        <v>0</v>
      </c>
      <c r="K391" s="17">
        <v>38867.300000000003</v>
      </c>
      <c r="L391" s="17">
        <v>37744.39</v>
      </c>
      <c r="M391" s="17">
        <f t="shared" si="6"/>
        <v>-1122.9100000000035</v>
      </c>
    </row>
    <row r="392" spans="1:13" x14ac:dyDescent="0.25">
      <c r="A392" s="18" t="s">
        <v>1221</v>
      </c>
      <c r="B392" t="s">
        <v>610</v>
      </c>
      <c r="C392" t="s">
        <v>407</v>
      </c>
      <c r="D392" t="s">
        <v>606</v>
      </c>
      <c r="E392">
        <v>38300</v>
      </c>
      <c r="F392" t="s">
        <v>12</v>
      </c>
      <c r="G392" t="s">
        <v>6</v>
      </c>
      <c r="H392" t="s">
        <v>6</v>
      </c>
      <c r="I392">
        <v>48</v>
      </c>
      <c r="J392">
        <v>0</v>
      </c>
      <c r="K392" s="17">
        <v>-36763.919999999998</v>
      </c>
      <c r="L392" s="17">
        <v>-45029.19</v>
      </c>
      <c r="M392" s="17">
        <f t="shared" si="6"/>
        <v>-8265.2700000000041</v>
      </c>
    </row>
    <row r="393" spans="1:13" x14ac:dyDescent="0.25">
      <c r="A393" s="18" t="s">
        <v>1222</v>
      </c>
      <c r="B393" t="s">
        <v>611</v>
      </c>
      <c r="C393" t="s">
        <v>407</v>
      </c>
      <c r="D393" t="s">
        <v>606</v>
      </c>
      <c r="E393">
        <v>38300</v>
      </c>
      <c r="F393" t="s">
        <v>8</v>
      </c>
      <c r="G393" t="s">
        <v>6</v>
      </c>
      <c r="H393" t="s">
        <v>6</v>
      </c>
      <c r="I393">
        <v>75</v>
      </c>
      <c r="J393">
        <v>0</v>
      </c>
      <c r="K393" s="17">
        <v>431.1</v>
      </c>
      <c r="L393" s="17">
        <v>-848.6</v>
      </c>
      <c r="M393" s="17">
        <f t="shared" si="6"/>
        <v>-1279.7</v>
      </c>
    </row>
    <row r="394" spans="1:13" x14ac:dyDescent="0.25">
      <c r="A394" s="18" t="s">
        <v>1223</v>
      </c>
      <c r="B394" t="s">
        <v>612</v>
      </c>
      <c r="C394" t="s">
        <v>407</v>
      </c>
      <c r="D394" t="s">
        <v>606</v>
      </c>
      <c r="E394">
        <v>38300</v>
      </c>
      <c r="F394" t="s">
        <v>12</v>
      </c>
      <c r="G394" t="s">
        <v>6</v>
      </c>
      <c r="H394" t="s">
        <v>6</v>
      </c>
      <c r="I394">
        <v>172</v>
      </c>
      <c r="J394">
        <v>0</v>
      </c>
      <c r="K394" s="17">
        <v>603501.9</v>
      </c>
      <c r="L394" s="17">
        <v>598902.52</v>
      </c>
      <c r="M394" s="17">
        <f t="shared" si="6"/>
        <v>-4599.3800000000047</v>
      </c>
    </row>
    <row r="395" spans="1:13" x14ac:dyDescent="0.25">
      <c r="A395" s="18" t="s">
        <v>1224</v>
      </c>
      <c r="B395" t="s">
        <v>613</v>
      </c>
      <c r="C395" t="s">
        <v>407</v>
      </c>
      <c r="D395" t="s">
        <v>606</v>
      </c>
      <c r="E395">
        <v>38300</v>
      </c>
      <c r="F395" t="s">
        <v>8</v>
      </c>
      <c r="G395" t="s">
        <v>6</v>
      </c>
      <c r="H395" t="s">
        <v>6</v>
      </c>
      <c r="I395">
        <v>45</v>
      </c>
      <c r="J395">
        <v>0</v>
      </c>
      <c r="K395" s="17">
        <v>-17727.849999999999</v>
      </c>
      <c r="L395" s="17">
        <v>-20341.45</v>
      </c>
      <c r="M395" s="17">
        <f t="shared" si="6"/>
        <v>-2613.6000000000022</v>
      </c>
    </row>
    <row r="396" spans="1:13" x14ac:dyDescent="0.25">
      <c r="A396" s="18" t="s">
        <v>1225</v>
      </c>
      <c r="B396" t="s">
        <v>614</v>
      </c>
      <c r="C396" t="s">
        <v>407</v>
      </c>
      <c r="D396" t="s">
        <v>606</v>
      </c>
      <c r="E396">
        <v>38300</v>
      </c>
      <c r="F396" t="s">
        <v>14</v>
      </c>
      <c r="G396" t="s">
        <v>6</v>
      </c>
      <c r="H396" t="s">
        <v>6</v>
      </c>
      <c r="I396">
        <v>29</v>
      </c>
      <c r="J396">
        <v>0</v>
      </c>
      <c r="K396" s="17">
        <v>93154.18</v>
      </c>
      <c r="L396" s="17">
        <v>94746.29</v>
      </c>
      <c r="M396" s="17">
        <f t="shared" si="6"/>
        <v>1592.1100000000006</v>
      </c>
    </row>
    <row r="397" spans="1:13" x14ac:dyDescent="0.25">
      <c r="A397" s="18" t="s">
        <v>1226</v>
      </c>
      <c r="B397" t="s">
        <v>615</v>
      </c>
      <c r="C397" t="s">
        <v>407</v>
      </c>
      <c r="D397" t="s">
        <v>606</v>
      </c>
      <c r="E397">
        <v>39740</v>
      </c>
      <c r="F397" t="s">
        <v>14</v>
      </c>
      <c r="G397" t="s">
        <v>10</v>
      </c>
      <c r="H397" t="s">
        <v>6</v>
      </c>
      <c r="I397">
        <v>370</v>
      </c>
      <c r="J397">
        <v>0</v>
      </c>
      <c r="K397" s="17">
        <v>829977.73</v>
      </c>
      <c r="L397" s="17">
        <v>821720.67</v>
      </c>
      <c r="M397" s="17">
        <f t="shared" si="6"/>
        <v>-8257.0599999999395</v>
      </c>
    </row>
    <row r="398" spans="1:13" x14ac:dyDescent="0.25">
      <c r="A398" s="18" t="s">
        <v>1227</v>
      </c>
      <c r="B398" t="s">
        <v>616</v>
      </c>
      <c r="C398" t="s">
        <v>407</v>
      </c>
      <c r="D398" t="s">
        <v>606</v>
      </c>
      <c r="E398">
        <v>38300</v>
      </c>
      <c r="F398" t="s">
        <v>9</v>
      </c>
      <c r="G398" t="s">
        <v>6</v>
      </c>
      <c r="H398" t="s">
        <v>6</v>
      </c>
      <c r="I398">
        <v>114</v>
      </c>
      <c r="J398">
        <v>0</v>
      </c>
      <c r="K398" s="17">
        <v>0</v>
      </c>
      <c r="L398" s="17">
        <v>0</v>
      </c>
      <c r="M398" s="17">
        <f t="shared" si="6"/>
        <v>0</v>
      </c>
    </row>
    <row r="399" spans="1:13" x14ac:dyDescent="0.25">
      <c r="A399" s="18" t="s">
        <v>1228</v>
      </c>
      <c r="B399" t="s">
        <v>617</v>
      </c>
      <c r="C399" t="s">
        <v>407</v>
      </c>
      <c r="D399" t="s">
        <v>606</v>
      </c>
      <c r="E399">
        <v>25420</v>
      </c>
      <c r="F399" t="s">
        <v>12</v>
      </c>
      <c r="G399" t="s">
        <v>6</v>
      </c>
      <c r="H399" t="s">
        <v>6</v>
      </c>
      <c r="I399">
        <v>140</v>
      </c>
      <c r="J399">
        <v>0</v>
      </c>
      <c r="K399" s="17">
        <v>666274.55000000005</v>
      </c>
      <c r="L399" s="17">
        <v>654532.34</v>
      </c>
      <c r="M399" s="17">
        <f t="shared" si="6"/>
        <v>-11742.210000000079</v>
      </c>
    </row>
    <row r="400" spans="1:13" x14ac:dyDescent="0.25">
      <c r="A400" s="18" t="s">
        <v>1229</v>
      </c>
      <c r="B400" t="s">
        <v>618</v>
      </c>
      <c r="C400" t="s">
        <v>407</v>
      </c>
      <c r="D400" t="s">
        <v>606</v>
      </c>
      <c r="E400">
        <v>25420</v>
      </c>
      <c r="F400" t="s">
        <v>8</v>
      </c>
      <c r="G400" t="s">
        <v>10</v>
      </c>
      <c r="H400" t="s">
        <v>6</v>
      </c>
      <c r="I400">
        <v>771</v>
      </c>
      <c r="J400">
        <v>0</v>
      </c>
      <c r="K400" s="17">
        <v>2962974.96</v>
      </c>
      <c r="L400" s="17">
        <v>2938664.26</v>
      </c>
      <c r="M400" s="17">
        <f t="shared" si="6"/>
        <v>-24310.700000000186</v>
      </c>
    </row>
    <row r="401" spans="1:13" x14ac:dyDescent="0.25">
      <c r="A401" s="18" t="s">
        <v>1230</v>
      </c>
      <c r="B401" t="s">
        <v>619</v>
      </c>
      <c r="C401" t="s">
        <v>407</v>
      </c>
      <c r="D401" t="s">
        <v>606</v>
      </c>
      <c r="E401">
        <v>38300</v>
      </c>
      <c r="F401" t="s">
        <v>12</v>
      </c>
      <c r="G401" t="s">
        <v>6</v>
      </c>
      <c r="H401" t="s">
        <v>6</v>
      </c>
      <c r="I401">
        <v>22</v>
      </c>
      <c r="J401">
        <v>0</v>
      </c>
      <c r="K401" s="17">
        <v>89396.012000000002</v>
      </c>
      <c r="L401" s="17">
        <v>89396.012000000002</v>
      </c>
      <c r="M401" s="17">
        <f t="shared" si="6"/>
        <v>0</v>
      </c>
    </row>
    <row r="402" spans="1:13" x14ac:dyDescent="0.25">
      <c r="A402" s="18" t="s">
        <v>1231</v>
      </c>
      <c r="B402" t="s">
        <v>621</v>
      </c>
      <c r="C402" t="s">
        <v>407</v>
      </c>
      <c r="D402" t="s">
        <v>606</v>
      </c>
      <c r="E402">
        <v>38300</v>
      </c>
      <c r="F402" t="s">
        <v>12</v>
      </c>
      <c r="G402" t="s">
        <v>6</v>
      </c>
      <c r="H402" t="s">
        <v>6</v>
      </c>
      <c r="I402">
        <v>197</v>
      </c>
      <c r="J402">
        <v>0</v>
      </c>
      <c r="K402" s="17">
        <v>434694.29</v>
      </c>
      <c r="L402" s="17">
        <v>429101.51</v>
      </c>
      <c r="M402" s="17">
        <f t="shared" si="6"/>
        <v>-5592.7799999999697</v>
      </c>
    </row>
    <row r="403" spans="1:13" x14ac:dyDescent="0.25">
      <c r="A403" s="18" t="s">
        <v>1232</v>
      </c>
      <c r="B403" t="s">
        <v>622</v>
      </c>
      <c r="C403" t="s">
        <v>407</v>
      </c>
      <c r="D403" t="s">
        <v>606</v>
      </c>
      <c r="E403">
        <v>38300</v>
      </c>
      <c r="F403" t="s">
        <v>12</v>
      </c>
      <c r="G403" t="s">
        <v>6</v>
      </c>
      <c r="H403" t="s">
        <v>6</v>
      </c>
      <c r="I403">
        <v>181</v>
      </c>
      <c r="J403">
        <v>0</v>
      </c>
      <c r="K403" s="17">
        <v>417740.96</v>
      </c>
      <c r="L403" s="17">
        <v>415791.02</v>
      </c>
      <c r="M403" s="17">
        <f t="shared" si="6"/>
        <v>-1949.9400000000023</v>
      </c>
    </row>
    <row r="404" spans="1:13" x14ac:dyDescent="0.25">
      <c r="A404" s="18" t="s">
        <v>1233</v>
      </c>
      <c r="B404" t="s">
        <v>623</v>
      </c>
      <c r="C404" t="s">
        <v>407</v>
      </c>
      <c r="D404" t="s">
        <v>606</v>
      </c>
      <c r="E404">
        <v>38300</v>
      </c>
      <c r="F404" t="s">
        <v>12</v>
      </c>
      <c r="G404" t="s">
        <v>6</v>
      </c>
      <c r="H404" t="s">
        <v>6</v>
      </c>
      <c r="I404">
        <v>244</v>
      </c>
      <c r="J404">
        <v>0</v>
      </c>
      <c r="K404" s="17">
        <v>540508.30000000005</v>
      </c>
      <c r="L404" s="17">
        <v>534920.01</v>
      </c>
      <c r="M404" s="17">
        <f t="shared" si="6"/>
        <v>-5588.2900000000373</v>
      </c>
    </row>
    <row r="405" spans="1:13" x14ac:dyDescent="0.25">
      <c r="A405" s="18" t="s">
        <v>1234</v>
      </c>
      <c r="B405" t="s">
        <v>624</v>
      </c>
      <c r="C405" t="s">
        <v>407</v>
      </c>
      <c r="D405" t="s">
        <v>606</v>
      </c>
      <c r="E405">
        <v>38300</v>
      </c>
      <c r="F405" t="s">
        <v>14</v>
      </c>
      <c r="G405" t="s">
        <v>6</v>
      </c>
      <c r="H405" t="s">
        <v>6</v>
      </c>
      <c r="I405">
        <v>201</v>
      </c>
      <c r="J405">
        <v>0</v>
      </c>
      <c r="K405" s="17">
        <v>565175.86</v>
      </c>
      <c r="L405" s="17">
        <v>553579.80000000005</v>
      </c>
      <c r="M405" s="17">
        <f t="shared" si="6"/>
        <v>-11596.059999999939</v>
      </c>
    </row>
    <row r="406" spans="1:13" x14ac:dyDescent="0.25">
      <c r="A406" s="18" t="s">
        <v>1235</v>
      </c>
      <c r="B406" t="s">
        <v>625</v>
      </c>
      <c r="C406" t="s">
        <v>407</v>
      </c>
      <c r="D406" t="s">
        <v>606</v>
      </c>
      <c r="E406">
        <v>38300</v>
      </c>
      <c r="F406" t="s">
        <v>12</v>
      </c>
      <c r="G406" t="s">
        <v>6</v>
      </c>
      <c r="H406" t="s">
        <v>6</v>
      </c>
      <c r="I406">
        <v>49</v>
      </c>
      <c r="J406">
        <v>0</v>
      </c>
      <c r="K406" s="17">
        <v>155241.51999999999</v>
      </c>
      <c r="L406" s="17">
        <v>148287.12</v>
      </c>
      <c r="M406" s="17">
        <f t="shared" si="6"/>
        <v>-6954.3999999999942</v>
      </c>
    </row>
    <row r="407" spans="1:13" x14ac:dyDescent="0.25">
      <c r="A407" s="18" t="s">
        <v>1236</v>
      </c>
      <c r="B407" t="s">
        <v>626</v>
      </c>
      <c r="C407" t="s">
        <v>407</v>
      </c>
      <c r="D407" t="s">
        <v>606</v>
      </c>
      <c r="E407">
        <v>38300</v>
      </c>
      <c r="F407" t="s">
        <v>12</v>
      </c>
      <c r="G407" t="s">
        <v>6</v>
      </c>
      <c r="H407" t="s">
        <v>6</v>
      </c>
      <c r="I407">
        <v>20</v>
      </c>
      <c r="J407">
        <v>0</v>
      </c>
      <c r="K407" s="17">
        <v>6674.12</v>
      </c>
      <c r="L407" s="17">
        <v>5724.1</v>
      </c>
      <c r="M407" s="17">
        <f t="shared" si="6"/>
        <v>-950.01999999999953</v>
      </c>
    </row>
    <row r="408" spans="1:13" x14ac:dyDescent="0.25">
      <c r="A408" s="18" t="s">
        <v>1237</v>
      </c>
      <c r="B408" t="s">
        <v>627</v>
      </c>
      <c r="C408" t="s">
        <v>407</v>
      </c>
      <c r="D408" t="s">
        <v>606</v>
      </c>
      <c r="E408">
        <v>38300</v>
      </c>
      <c r="F408" t="s">
        <v>12</v>
      </c>
      <c r="G408" t="s">
        <v>6</v>
      </c>
      <c r="H408" t="s">
        <v>6</v>
      </c>
      <c r="I408">
        <v>15</v>
      </c>
      <c r="J408">
        <v>0</v>
      </c>
      <c r="K408" s="17">
        <v>34568.19</v>
      </c>
      <c r="L408" s="17">
        <v>34568.19</v>
      </c>
      <c r="M408" s="17">
        <f t="shared" si="6"/>
        <v>0</v>
      </c>
    </row>
    <row r="409" spans="1:13" x14ac:dyDescent="0.25">
      <c r="A409" s="18" t="s">
        <v>1238</v>
      </c>
      <c r="B409" t="s">
        <v>629</v>
      </c>
      <c r="C409" t="s">
        <v>407</v>
      </c>
      <c r="D409" t="s">
        <v>606</v>
      </c>
      <c r="E409">
        <v>38300</v>
      </c>
      <c r="F409" t="s">
        <v>14</v>
      </c>
      <c r="G409" t="s">
        <v>10</v>
      </c>
      <c r="H409" t="s">
        <v>6</v>
      </c>
      <c r="I409">
        <v>278</v>
      </c>
      <c r="J409">
        <v>0</v>
      </c>
      <c r="K409" s="17">
        <v>781613.42</v>
      </c>
      <c r="L409" s="17">
        <v>766767.19</v>
      </c>
      <c r="M409" s="17">
        <f t="shared" si="6"/>
        <v>-14846.230000000098</v>
      </c>
    </row>
    <row r="410" spans="1:13" x14ac:dyDescent="0.25">
      <c r="A410" s="18" t="s">
        <v>1239</v>
      </c>
      <c r="B410" t="s">
        <v>632</v>
      </c>
      <c r="C410" t="s">
        <v>407</v>
      </c>
      <c r="D410" t="s">
        <v>606</v>
      </c>
      <c r="E410">
        <v>38300</v>
      </c>
      <c r="F410" t="s">
        <v>12</v>
      </c>
      <c r="G410" t="s">
        <v>6</v>
      </c>
      <c r="H410" t="s">
        <v>6</v>
      </c>
      <c r="I410">
        <v>35</v>
      </c>
      <c r="J410">
        <v>0</v>
      </c>
      <c r="K410" s="17">
        <v>-35525.58</v>
      </c>
      <c r="L410" s="17">
        <v>-38941.019999999997</v>
      </c>
      <c r="M410" s="17">
        <f t="shared" si="6"/>
        <v>-3415.4399999999951</v>
      </c>
    </row>
    <row r="411" spans="1:13" x14ac:dyDescent="0.25">
      <c r="A411" s="18" t="s">
        <v>1240</v>
      </c>
      <c r="B411" t="s">
        <v>633</v>
      </c>
      <c r="C411" t="s">
        <v>407</v>
      </c>
      <c r="D411" t="s">
        <v>606</v>
      </c>
      <c r="E411">
        <v>38300</v>
      </c>
      <c r="F411" t="s">
        <v>14</v>
      </c>
      <c r="G411" t="s">
        <v>6</v>
      </c>
      <c r="H411" t="s">
        <v>6</v>
      </c>
      <c r="I411">
        <v>158</v>
      </c>
      <c r="J411">
        <v>0</v>
      </c>
      <c r="K411" s="17">
        <v>640649.22</v>
      </c>
      <c r="L411" s="17">
        <v>638968.6</v>
      </c>
      <c r="M411" s="17">
        <f t="shared" si="6"/>
        <v>-1680.6199999999953</v>
      </c>
    </row>
    <row r="412" spans="1:13" x14ac:dyDescent="0.25">
      <c r="A412" s="18" t="s">
        <v>1241</v>
      </c>
      <c r="B412" t="s">
        <v>634</v>
      </c>
      <c r="C412" t="s">
        <v>407</v>
      </c>
      <c r="D412" t="s">
        <v>606</v>
      </c>
      <c r="E412">
        <v>25420</v>
      </c>
      <c r="F412" t="s">
        <v>12</v>
      </c>
      <c r="G412" t="s">
        <v>10</v>
      </c>
      <c r="H412" t="s">
        <v>6</v>
      </c>
      <c r="I412">
        <v>170</v>
      </c>
      <c r="J412">
        <v>0</v>
      </c>
      <c r="K412" s="17">
        <v>572365.17000000004</v>
      </c>
      <c r="L412" s="17">
        <v>554401.82999999996</v>
      </c>
      <c r="M412" s="17">
        <f t="shared" si="6"/>
        <v>-17963.340000000084</v>
      </c>
    </row>
    <row r="413" spans="1:13" x14ac:dyDescent="0.25">
      <c r="A413" s="18" t="s">
        <v>1242</v>
      </c>
      <c r="B413" t="s">
        <v>635</v>
      </c>
      <c r="C413" t="s">
        <v>407</v>
      </c>
      <c r="D413" t="s">
        <v>606</v>
      </c>
      <c r="E413">
        <v>38300</v>
      </c>
      <c r="F413" t="s">
        <v>12</v>
      </c>
      <c r="G413" t="s">
        <v>6</v>
      </c>
      <c r="H413" t="s">
        <v>6</v>
      </c>
      <c r="I413">
        <v>66</v>
      </c>
      <c r="J413">
        <v>0</v>
      </c>
      <c r="K413" s="17">
        <v>172970.46</v>
      </c>
      <c r="L413" s="17">
        <v>167093.43</v>
      </c>
      <c r="M413" s="17">
        <f t="shared" si="6"/>
        <v>-5877.0299999999988</v>
      </c>
    </row>
    <row r="414" spans="1:13" x14ac:dyDescent="0.25">
      <c r="A414" s="18" t="s">
        <v>1243</v>
      </c>
      <c r="B414" t="s">
        <v>636</v>
      </c>
      <c r="C414" t="s">
        <v>407</v>
      </c>
      <c r="D414" t="s">
        <v>606</v>
      </c>
      <c r="E414">
        <v>38300</v>
      </c>
      <c r="F414" t="s">
        <v>9</v>
      </c>
      <c r="G414" t="s">
        <v>6</v>
      </c>
      <c r="H414" t="s">
        <v>6</v>
      </c>
      <c r="I414">
        <v>73</v>
      </c>
      <c r="J414">
        <v>0</v>
      </c>
      <c r="K414" s="17">
        <v>0</v>
      </c>
      <c r="L414" s="17">
        <v>0</v>
      </c>
      <c r="M414" s="17">
        <f t="shared" si="6"/>
        <v>0</v>
      </c>
    </row>
    <row r="415" spans="1:13" x14ac:dyDescent="0.25">
      <c r="A415" s="18" t="s">
        <v>1244</v>
      </c>
      <c r="B415" t="s">
        <v>637</v>
      </c>
      <c r="C415" t="s">
        <v>407</v>
      </c>
      <c r="D415" t="s">
        <v>606</v>
      </c>
      <c r="E415">
        <v>39740</v>
      </c>
      <c r="F415" t="s">
        <v>12</v>
      </c>
      <c r="G415" t="s">
        <v>6</v>
      </c>
      <c r="H415" t="s">
        <v>6</v>
      </c>
      <c r="I415">
        <v>244</v>
      </c>
      <c r="J415">
        <v>0</v>
      </c>
      <c r="K415" s="17">
        <v>729306.39</v>
      </c>
      <c r="L415" s="17">
        <v>709263.6</v>
      </c>
      <c r="M415" s="17">
        <f t="shared" si="6"/>
        <v>-20042.790000000037</v>
      </c>
    </row>
    <row r="416" spans="1:13" x14ac:dyDescent="0.25">
      <c r="A416" s="18" t="s">
        <v>1245</v>
      </c>
      <c r="B416" t="s">
        <v>638</v>
      </c>
      <c r="C416" t="s">
        <v>407</v>
      </c>
      <c r="D416" t="s">
        <v>606</v>
      </c>
      <c r="E416">
        <v>38300</v>
      </c>
      <c r="F416" t="s">
        <v>14</v>
      </c>
      <c r="G416" t="s">
        <v>6</v>
      </c>
      <c r="H416" t="s">
        <v>6</v>
      </c>
      <c r="I416">
        <v>167</v>
      </c>
      <c r="J416">
        <v>0</v>
      </c>
      <c r="K416" s="17">
        <v>394469.28</v>
      </c>
      <c r="L416" s="17">
        <v>395016.89</v>
      </c>
      <c r="M416" s="17">
        <f t="shared" si="6"/>
        <v>547.60999999998603</v>
      </c>
    </row>
    <row r="417" spans="1:13" x14ac:dyDescent="0.25">
      <c r="A417" s="18" t="s">
        <v>1246</v>
      </c>
      <c r="B417" t="s">
        <v>639</v>
      </c>
      <c r="C417" t="s">
        <v>407</v>
      </c>
      <c r="D417" t="s">
        <v>606</v>
      </c>
      <c r="E417">
        <v>38300</v>
      </c>
      <c r="F417" t="s">
        <v>12</v>
      </c>
      <c r="G417" t="s">
        <v>6</v>
      </c>
      <c r="H417" t="s">
        <v>6</v>
      </c>
      <c r="I417">
        <v>74</v>
      </c>
      <c r="J417">
        <v>0</v>
      </c>
      <c r="K417" s="17">
        <v>198989.42</v>
      </c>
      <c r="L417" s="17">
        <v>187680.64000000001</v>
      </c>
      <c r="M417" s="17">
        <f t="shared" si="6"/>
        <v>-11308.779999999999</v>
      </c>
    </row>
    <row r="418" spans="1:13" x14ac:dyDescent="0.25">
      <c r="A418" s="18" t="s">
        <v>1247</v>
      </c>
      <c r="B418" t="s">
        <v>645</v>
      </c>
      <c r="C418" t="s">
        <v>180</v>
      </c>
      <c r="D418" t="s">
        <v>640</v>
      </c>
      <c r="E418">
        <v>22500</v>
      </c>
      <c r="F418" t="s">
        <v>12</v>
      </c>
      <c r="G418" t="s">
        <v>10</v>
      </c>
      <c r="H418" t="s">
        <v>6</v>
      </c>
      <c r="I418">
        <v>158</v>
      </c>
      <c r="J418">
        <v>0</v>
      </c>
      <c r="K418" s="17">
        <v>57988.66</v>
      </c>
      <c r="L418" s="17">
        <v>47373.39</v>
      </c>
      <c r="M418" s="17">
        <f t="shared" si="6"/>
        <v>-10615.270000000004</v>
      </c>
    </row>
    <row r="419" spans="1:13" x14ac:dyDescent="0.25">
      <c r="A419" s="18" t="s">
        <v>1248</v>
      </c>
      <c r="B419" t="s">
        <v>646</v>
      </c>
      <c r="C419" t="s">
        <v>180</v>
      </c>
      <c r="D419" t="s">
        <v>640</v>
      </c>
      <c r="E419">
        <v>22500</v>
      </c>
      <c r="F419" t="s">
        <v>9</v>
      </c>
      <c r="G419" t="s">
        <v>10</v>
      </c>
      <c r="H419" t="s">
        <v>10</v>
      </c>
      <c r="I419">
        <v>60</v>
      </c>
      <c r="J419">
        <v>0</v>
      </c>
      <c r="K419" s="17">
        <v>0</v>
      </c>
      <c r="L419" s="17">
        <v>0</v>
      </c>
      <c r="M419" s="17">
        <f t="shared" si="6"/>
        <v>0</v>
      </c>
    </row>
    <row r="420" spans="1:13" x14ac:dyDescent="0.25">
      <c r="A420" s="18" t="s">
        <v>1249</v>
      </c>
      <c r="B420" t="s">
        <v>652</v>
      </c>
      <c r="C420" t="s">
        <v>7</v>
      </c>
      <c r="D420" t="s">
        <v>647</v>
      </c>
      <c r="E420">
        <v>32820</v>
      </c>
      <c r="F420" t="s">
        <v>8</v>
      </c>
      <c r="G420" t="s">
        <v>6</v>
      </c>
      <c r="H420" t="s">
        <v>6</v>
      </c>
      <c r="I420">
        <v>418</v>
      </c>
      <c r="J420">
        <v>0</v>
      </c>
      <c r="K420" s="17">
        <v>498514.53</v>
      </c>
      <c r="L420" s="17">
        <v>481572.2</v>
      </c>
      <c r="M420" s="17">
        <f t="shared" si="6"/>
        <v>-16942.330000000016</v>
      </c>
    </row>
    <row r="421" spans="1:13" x14ac:dyDescent="0.25">
      <c r="A421" s="18" t="s">
        <v>1250</v>
      </c>
      <c r="B421" t="s">
        <v>653</v>
      </c>
      <c r="C421" t="s">
        <v>7</v>
      </c>
      <c r="D421" t="s">
        <v>647</v>
      </c>
      <c r="E421">
        <v>32820</v>
      </c>
      <c r="F421" t="s">
        <v>12</v>
      </c>
      <c r="G421" t="s">
        <v>6</v>
      </c>
      <c r="H421" t="s">
        <v>6</v>
      </c>
      <c r="I421">
        <v>793</v>
      </c>
      <c r="J421">
        <v>0</v>
      </c>
      <c r="K421" s="17">
        <v>1885958.38</v>
      </c>
      <c r="L421" s="17">
        <v>1877281.42</v>
      </c>
      <c r="M421" s="17">
        <f t="shared" si="6"/>
        <v>-8676.9599999999627</v>
      </c>
    </row>
    <row r="422" spans="1:13" x14ac:dyDescent="0.25">
      <c r="A422" s="18" t="s">
        <v>1251</v>
      </c>
      <c r="B422" t="s">
        <v>656</v>
      </c>
      <c r="C422" t="s">
        <v>7</v>
      </c>
      <c r="D422" t="s">
        <v>647</v>
      </c>
      <c r="E422">
        <v>34980</v>
      </c>
      <c r="F422" t="s">
        <v>14</v>
      </c>
      <c r="G422" t="s">
        <v>10</v>
      </c>
      <c r="H422" t="s">
        <v>6</v>
      </c>
      <c r="I422">
        <v>292</v>
      </c>
      <c r="J422">
        <v>0</v>
      </c>
      <c r="K422" s="17">
        <v>878836.94</v>
      </c>
      <c r="L422" s="17">
        <v>852699.4</v>
      </c>
      <c r="M422" s="17">
        <f t="shared" si="6"/>
        <v>-26137.539999999921</v>
      </c>
    </row>
    <row r="423" spans="1:13" x14ac:dyDescent="0.25">
      <c r="A423" s="18" t="s">
        <v>1252</v>
      </c>
      <c r="B423" t="s">
        <v>660</v>
      </c>
      <c r="C423" t="s">
        <v>7</v>
      </c>
      <c r="D423" t="s">
        <v>647</v>
      </c>
      <c r="E423">
        <v>34980</v>
      </c>
      <c r="F423" t="s">
        <v>9</v>
      </c>
      <c r="G423" t="s">
        <v>6</v>
      </c>
      <c r="H423" t="s">
        <v>6</v>
      </c>
      <c r="I423">
        <v>80</v>
      </c>
      <c r="J423">
        <v>0</v>
      </c>
      <c r="K423" s="17">
        <v>-33496.04</v>
      </c>
      <c r="L423" s="17">
        <v>-54335.63</v>
      </c>
      <c r="M423" s="17">
        <f t="shared" si="6"/>
        <v>-20839.589999999997</v>
      </c>
    </row>
    <row r="424" spans="1:13" x14ac:dyDescent="0.25">
      <c r="A424" s="18" t="s">
        <v>1253</v>
      </c>
      <c r="B424" t="s">
        <v>777</v>
      </c>
      <c r="C424" t="s">
        <v>7</v>
      </c>
      <c r="D424" t="s">
        <v>647</v>
      </c>
      <c r="E424">
        <v>32820</v>
      </c>
      <c r="F424" t="s">
        <v>12</v>
      </c>
      <c r="G424" t="s">
        <v>6</v>
      </c>
      <c r="H424" t="s">
        <v>6</v>
      </c>
      <c r="I424">
        <v>76</v>
      </c>
      <c r="J424">
        <v>0</v>
      </c>
      <c r="K424" s="17">
        <v>256317.9</v>
      </c>
      <c r="L424" s="17">
        <v>268736.62</v>
      </c>
      <c r="M424" s="17">
        <f t="shared" si="6"/>
        <v>12418.720000000001</v>
      </c>
    </row>
    <row r="425" spans="1:13" x14ac:dyDescent="0.25">
      <c r="A425" s="18" t="s">
        <v>1254</v>
      </c>
      <c r="B425" t="s">
        <v>662</v>
      </c>
      <c r="C425" t="s">
        <v>7</v>
      </c>
      <c r="D425" t="s">
        <v>647</v>
      </c>
      <c r="E425">
        <v>34980</v>
      </c>
      <c r="F425" t="s">
        <v>14</v>
      </c>
      <c r="G425" t="s">
        <v>6</v>
      </c>
      <c r="H425" t="s">
        <v>6</v>
      </c>
      <c r="I425">
        <v>761</v>
      </c>
      <c r="J425">
        <v>0</v>
      </c>
      <c r="K425" s="17">
        <v>2858307.22</v>
      </c>
      <c r="L425" s="17">
        <v>2836274.16</v>
      </c>
      <c r="M425" s="17">
        <f t="shared" si="6"/>
        <v>-22033.060000000056</v>
      </c>
    </row>
    <row r="426" spans="1:13" x14ac:dyDescent="0.25">
      <c r="A426" s="18" t="s">
        <v>1255</v>
      </c>
      <c r="B426" t="s">
        <v>663</v>
      </c>
      <c r="C426" t="s">
        <v>7</v>
      </c>
      <c r="D426" t="s">
        <v>647</v>
      </c>
      <c r="E426">
        <v>32820</v>
      </c>
      <c r="F426" t="s">
        <v>12</v>
      </c>
      <c r="G426" t="s">
        <v>6</v>
      </c>
      <c r="H426" t="s">
        <v>6</v>
      </c>
      <c r="I426">
        <v>268</v>
      </c>
      <c r="J426">
        <v>0</v>
      </c>
      <c r="K426" s="17">
        <v>134330.95000000001</v>
      </c>
      <c r="L426" s="17">
        <v>124917.9</v>
      </c>
      <c r="M426" s="17">
        <f t="shared" si="6"/>
        <v>-9413.0500000000175</v>
      </c>
    </row>
    <row r="427" spans="1:13" x14ac:dyDescent="0.25">
      <c r="A427" s="18" t="s">
        <v>1256</v>
      </c>
      <c r="B427" t="s">
        <v>665</v>
      </c>
      <c r="C427" t="s">
        <v>7</v>
      </c>
      <c r="D427" t="s">
        <v>647</v>
      </c>
      <c r="E427">
        <v>34980</v>
      </c>
      <c r="F427" t="s">
        <v>12</v>
      </c>
      <c r="G427" t="s">
        <v>6</v>
      </c>
      <c r="H427" t="s">
        <v>6</v>
      </c>
      <c r="I427">
        <v>66</v>
      </c>
      <c r="J427">
        <v>0</v>
      </c>
      <c r="K427" s="17">
        <v>244198.33</v>
      </c>
      <c r="L427" s="17">
        <v>198202.26</v>
      </c>
      <c r="M427" s="17">
        <f t="shared" si="6"/>
        <v>-45996.069999999978</v>
      </c>
    </row>
    <row r="428" spans="1:13" x14ac:dyDescent="0.25">
      <c r="A428" s="18" t="s">
        <v>1257</v>
      </c>
      <c r="B428" t="s">
        <v>668</v>
      </c>
      <c r="C428" t="s">
        <v>7</v>
      </c>
      <c r="D428" t="s">
        <v>647</v>
      </c>
      <c r="E428">
        <v>32820</v>
      </c>
      <c r="F428" t="s">
        <v>12</v>
      </c>
      <c r="G428" t="s">
        <v>6</v>
      </c>
      <c r="H428" t="s">
        <v>6</v>
      </c>
      <c r="I428">
        <v>104</v>
      </c>
      <c r="J428">
        <v>0</v>
      </c>
      <c r="K428" s="17">
        <v>-124469.77</v>
      </c>
      <c r="L428" s="17">
        <v>-126232.34</v>
      </c>
      <c r="M428" s="17">
        <f t="shared" si="6"/>
        <v>-1762.5699999999924</v>
      </c>
    </row>
    <row r="429" spans="1:13" x14ac:dyDescent="0.25">
      <c r="A429" s="18" t="s">
        <v>1258</v>
      </c>
      <c r="B429" t="s">
        <v>360</v>
      </c>
      <c r="C429" t="s">
        <v>19</v>
      </c>
      <c r="D429" t="s">
        <v>669</v>
      </c>
      <c r="E429">
        <v>31180</v>
      </c>
      <c r="F429" t="s">
        <v>12</v>
      </c>
      <c r="G429" t="s">
        <v>6</v>
      </c>
      <c r="H429" t="s">
        <v>6</v>
      </c>
      <c r="I429">
        <v>256</v>
      </c>
      <c r="J429">
        <v>0</v>
      </c>
      <c r="K429" s="17">
        <v>55482.01</v>
      </c>
      <c r="L429" s="17">
        <v>16252.62</v>
      </c>
      <c r="M429" s="17">
        <f t="shared" si="6"/>
        <v>-39229.39</v>
      </c>
    </row>
    <row r="430" spans="1:13" x14ac:dyDescent="0.25">
      <c r="A430" s="18" t="s">
        <v>1259</v>
      </c>
      <c r="B430" t="s">
        <v>671</v>
      </c>
      <c r="C430" t="s">
        <v>19</v>
      </c>
      <c r="D430" t="s">
        <v>669</v>
      </c>
      <c r="E430">
        <v>18580</v>
      </c>
      <c r="F430" t="s">
        <v>9</v>
      </c>
      <c r="G430" t="s">
        <v>6</v>
      </c>
      <c r="H430" t="s">
        <v>6</v>
      </c>
      <c r="I430">
        <v>55</v>
      </c>
      <c r="J430">
        <v>0</v>
      </c>
      <c r="K430" s="17">
        <v>-180402.3</v>
      </c>
      <c r="L430" s="17">
        <v>-203030.67</v>
      </c>
      <c r="M430" s="17">
        <f t="shared" si="6"/>
        <v>-22628.370000000024</v>
      </c>
    </row>
    <row r="431" spans="1:13" x14ac:dyDescent="0.25">
      <c r="A431" s="18" t="s">
        <v>1260</v>
      </c>
      <c r="B431" t="s">
        <v>672</v>
      </c>
      <c r="C431" t="s">
        <v>19</v>
      </c>
      <c r="D431" t="s">
        <v>669</v>
      </c>
      <c r="E431">
        <v>28660</v>
      </c>
      <c r="F431" t="s">
        <v>12</v>
      </c>
      <c r="G431" t="s">
        <v>6</v>
      </c>
      <c r="H431" t="s">
        <v>6</v>
      </c>
      <c r="I431">
        <v>386</v>
      </c>
      <c r="J431">
        <v>0</v>
      </c>
      <c r="K431" s="17">
        <v>1721705.03</v>
      </c>
      <c r="L431" s="17">
        <v>1700042.11</v>
      </c>
      <c r="M431" s="17">
        <f t="shared" si="6"/>
        <v>-21662.919999999925</v>
      </c>
    </row>
    <row r="432" spans="1:13" x14ac:dyDescent="0.25">
      <c r="A432" s="18" t="s">
        <v>1261</v>
      </c>
      <c r="B432" t="s">
        <v>823</v>
      </c>
      <c r="C432" t="s">
        <v>19</v>
      </c>
      <c r="D432" t="s">
        <v>669</v>
      </c>
      <c r="E432">
        <v>12420</v>
      </c>
      <c r="F432" t="s">
        <v>12</v>
      </c>
      <c r="G432" t="s">
        <v>6</v>
      </c>
      <c r="H432" t="s">
        <v>6</v>
      </c>
      <c r="I432">
        <v>90</v>
      </c>
      <c r="J432">
        <v>0</v>
      </c>
      <c r="K432" s="17">
        <v>26885.23</v>
      </c>
      <c r="L432" s="17">
        <v>27867.72</v>
      </c>
      <c r="M432" s="17">
        <f t="shared" si="6"/>
        <v>982.4900000000016</v>
      </c>
    </row>
    <row r="433" spans="1:13" x14ac:dyDescent="0.25">
      <c r="A433" s="18" t="s">
        <v>1262</v>
      </c>
      <c r="B433" t="s">
        <v>778</v>
      </c>
      <c r="C433" t="s">
        <v>19</v>
      </c>
      <c r="D433" t="s">
        <v>669</v>
      </c>
      <c r="E433">
        <v>46340</v>
      </c>
      <c r="F433" t="s">
        <v>8</v>
      </c>
      <c r="G433" t="s">
        <v>6</v>
      </c>
      <c r="H433" t="s">
        <v>6</v>
      </c>
      <c r="I433">
        <v>253</v>
      </c>
      <c r="J433">
        <v>0</v>
      </c>
      <c r="K433" s="17">
        <v>432695.94</v>
      </c>
      <c r="L433" s="17">
        <v>430424.16</v>
      </c>
      <c r="M433" s="17">
        <f t="shared" si="6"/>
        <v>-2271.7800000000279</v>
      </c>
    </row>
    <row r="434" spans="1:13" x14ac:dyDescent="0.25">
      <c r="A434" s="18" t="s">
        <v>1263</v>
      </c>
      <c r="B434" t="s">
        <v>674</v>
      </c>
      <c r="C434" t="s">
        <v>19</v>
      </c>
      <c r="D434" t="s">
        <v>669</v>
      </c>
      <c r="E434">
        <v>46340</v>
      </c>
      <c r="F434" t="s">
        <v>14</v>
      </c>
      <c r="G434" t="s">
        <v>6</v>
      </c>
      <c r="H434" t="s">
        <v>6</v>
      </c>
      <c r="I434">
        <v>420</v>
      </c>
      <c r="J434">
        <v>0</v>
      </c>
      <c r="K434" s="17">
        <v>1079489.8600000001</v>
      </c>
      <c r="L434" s="17">
        <v>1046453.3</v>
      </c>
      <c r="M434" s="17">
        <f t="shared" si="6"/>
        <v>-33036.560000000056</v>
      </c>
    </row>
    <row r="435" spans="1:13" x14ac:dyDescent="0.25">
      <c r="A435" s="18" t="s">
        <v>1264</v>
      </c>
      <c r="B435" t="s">
        <v>675</v>
      </c>
      <c r="C435" t="s">
        <v>19</v>
      </c>
      <c r="D435" t="s">
        <v>669</v>
      </c>
      <c r="E435">
        <v>12420</v>
      </c>
      <c r="F435" t="s">
        <v>12</v>
      </c>
      <c r="G435" t="s">
        <v>6</v>
      </c>
      <c r="H435" t="s">
        <v>6</v>
      </c>
      <c r="I435">
        <v>42</v>
      </c>
      <c r="J435">
        <v>0</v>
      </c>
      <c r="K435" s="17">
        <v>64853.14</v>
      </c>
      <c r="L435" s="17">
        <v>61566.94</v>
      </c>
      <c r="M435" s="17">
        <f t="shared" si="6"/>
        <v>-3286.1999999999971</v>
      </c>
    </row>
    <row r="436" spans="1:13" x14ac:dyDescent="0.25">
      <c r="A436" s="18" t="s">
        <v>1265</v>
      </c>
      <c r="B436" t="s">
        <v>676</v>
      </c>
      <c r="C436" t="s">
        <v>19</v>
      </c>
      <c r="D436" t="s">
        <v>669</v>
      </c>
      <c r="E436">
        <v>28660</v>
      </c>
      <c r="F436" t="s">
        <v>8</v>
      </c>
      <c r="G436" t="s">
        <v>6</v>
      </c>
      <c r="H436" t="s">
        <v>6</v>
      </c>
      <c r="I436">
        <v>39</v>
      </c>
      <c r="J436">
        <v>0</v>
      </c>
      <c r="K436" s="17">
        <v>87653.58</v>
      </c>
      <c r="L436" s="17">
        <v>82982.539999999994</v>
      </c>
      <c r="M436" s="17">
        <f t="shared" si="6"/>
        <v>-4671.0400000000081</v>
      </c>
    </row>
    <row r="437" spans="1:13" x14ac:dyDescent="0.25">
      <c r="A437" s="18" t="s">
        <v>1266</v>
      </c>
      <c r="B437" t="s">
        <v>677</v>
      </c>
      <c r="C437" t="s">
        <v>19</v>
      </c>
      <c r="D437" t="s">
        <v>669</v>
      </c>
      <c r="E437">
        <v>31180</v>
      </c>
      <c r="F437" t="s">
        <v>14</v>
      </c>
      <c r="G437" t="s">
        <v>6</v>
      </c>
      <c r="H437" t="s">
        <v>6</v>
      </c>
      <c r="I437">
        <v>20</v>
      </c>
      <c r="J437">
        <v>0</v>
      </c>
      <c r="K437" s="17">
        <v>15927.57</v>
      </c>
      <c r="L437" s="17">
        <v>15687.42</v>
      </c>
      <c r="M437" s="17">
        <f t="shared" si="6"/>
        <v>-240.14999999999964</v>
      </c>
    </row>
    <row r="438" spans="1:13" x14ac:dyDescent="0.25">
      <c r="A438" s="18" t="s">
        <v>1267</v>
      </c>
      <c r="B438" t="s">
        <v>1317</v>
      </c>
      <c r="C438" t="s">
        <v>19</v>
      </c>
      <c r="D438" t="s">
        <v>669</v>
      </c>
      <c r="E438">
        <v>12420</v>
      </c>
      <c r="F438" t="s">
        <v>12</v>
      </c>
      <c r="G438" t="s">
        <v>6</v>
      </c>
      <c r="H438" t="s">
        <v>6</v>
      </c>
      <c r="I438">
        <v>44</v>
      </c>
      <c r="J438">
        <v>0</v>
      </c>
      <c r="K438" s="17">
        <v>67383.460000000006</v>
      </c>
      <c r="L438" s="17">
        <v>66954.179999999993</v>
      </c>
      <c r="M438" s="17">
        <f t="shared" si="6"/>
        <v>-429.28000000001339</v>
      </c>
    </row>
    <row r="439" spans="1:13" x14ac:dyDescent="0.25">
      <c r="A439" s="18" t="s">
        <v>1268</v>
      </c>
      <c r="B439" t="s">
        <v>680</v>
      </c>
      <c r="C439" t="s">
        <v>19</v>
      </c>
      <c r="D439" t="s">
        <v>669</v>
      </c>
      <c r="E439">
        <v>12420</v>
      </c>
      <c r="F439" t="s">
        <v>14</v>
      </c>
      <c r="G439" t="s">
        <v>6</v>
      </c>
      <c r="H439" t="s">
        <v>6</v>
      </c>
      <c r="I439">
        <v>801</v>
      </c>
      <c r="J439">
        <v>0</v>
      </c>
      <c r="K439" s="17">
        <v>494880.03</v>
      </c>
      <c r="L439" s="17">
        <v>471067.13</v>
      </c>
      <c r="M439" s="17">
        <f t="shared" si="6"/>
        <v>-23812.900000000023</v>
      </c>
    </row>
    <row r="440" spans="1:13" x14ac:dyDescent="0.25">
      <c r="A440" s="18" t="s">
        <v>1269</v>
      </c>
      <c r="B440" t="s">
        <v>681</v>
      </c>
      <c r="C440" t="s">
        <v>19</v>
      </c>
      <c r="D440" t="s">
        <v>669</v>
      </c>
      <c r="E440">
        <v>13140</v>
      </c>
      <c r="F440" t="s">
        <v>8</v>
      </c>
      <c r="G440" t="s">
        <v>6</v>
      </c>
      <c r="H440" t="s">
        <v>6</v>
      </c>
      <c r="I440">
        <v>30</v>
      </c>
      <c r="J440">
        <v>0</v>
      </c>
      <c r="K440" s="17">
        <v>-154577.18799999999</v>
      </c>
      <c r="L440" s="17">
        <v>-154577.18799999999</v>
      </c>
      <c r="M440" s="17">
        <f t="shared" si="6"/>
        <v>0</v>
      </c>
    </row>
    <row r="441" spans="1:13" x14ac:dyDescent="0.25">
      <c r="A441" s="18" t="s">
        <v>1270</v>
      </c>
      <c r="B441" t="s">
        <v>664</v>
      </c>
      <c r="C441" t="s">
        <v>19</v>
      </c>
      <c r="D441" t="s">
        <v>669</v>
      </c>
      <c r="E441">
        <v>31180</v>
      </c>
      <c r="F441" t="s">
        <v>12</v>
      </c>
      <c r="G441" t="s">
        <v>6</v>
      </c>
      <c r="H441" t="s">
        <v>6</v>
      </c>
      <c r="I441">
        <v>111</v>
      </c>
      <c r="J441">
        <v>0</v>
      </c>
      <c r="K441" s="17">
        <v>-186963.48</v>
      </c>
      <c r="L441" s="17">
        <v>-207991.86</v>
      </c>
      <c r="M441" s="17">
        <f t="shared" si="6"/>
        <v>-21028.379999999976</v>
      </c>
    </row>
    <row r="442" spans="1:13" x14ac:dyDescent="0.25">
      <c r="A442" s="18" t="s">
        <v>1271</v>
      </c>
      <c r="B442" t="s">
        <v>682</v>
      </c>
      <c r="C442" t="s">
        <v>19</v>
      </c>
      <c r="D442" t="s">
        <v>669</v>
      </c>
      <c r="E442">
        <v>12420</v>
      </c>
      <c r="F442" t="s">
        <v>14</v>
      </c>
      <c r="G442" t="s">
        <v>6</v>
      </c>
      <c r="H442" t="s">
        <v>6</v>
      </c>
      <c r="I442">
        <v>118</v>
      </c>
      <c r="J442">
        <v>0</v>
      </c>
      <c r="K442" s="17">
        <v>-128124.26</v>
      </c>
      <c r="L442" s="17">
        <v>-130493.86</v>
      </c>
      <c r="M442" s="17">
        <f t="shared" si="6"/>
        <v>-2369.6000000000058</v>
      </c>
    </row>
    <row r="443" spans="1:13" x14ac:dyDescent="0.25">
      <c r="A443" s="18" t="s">
        <v>1272</v>
      </c>
      <c r="B443" t="s">
        <v>683</v>
      </c>
      <c r="C443" t="s">
        <v>19</v>
      </c>
      <c r="D443" t="s">
        <v>669</v>
      </c>
      <c r="E443">
        <v>12420</v>
      </c>
      <c r="F443" t="s">
        <v>12</v>
      </c>
      <c r="G443" t="s">
        <v>6</v>
      </c>
      <c r="H443" t="s">
        <v>6</v>
      </c>
      <c r="I443">
        <v>62</v>
      </c>
      <c r="J443">
        <v>0</v>
      </c>
      <c r="K443" s="17">
        <v>-63483.46</v>
      </c>
      <c r="L443" s="17">
        <v>-63370.89</v>
      </c>
      <c r="M443" s="17">
        <f t="shared" si="6"/>
        <v>112.56999999999971</v>
      </c>
    </row>
    <row r="444" spans="1:13" x14ac:dyDescent="0.25">
      <c r="A444" s="18" t="s">
        <v>1273</v>
      </c>
      <c r="B444" t="s">
        <v>684</v>
      </c>
      <c r="C444" t="s">
        <v>19</v>
      </c>
      <c r="D444" t="s">
        <v>669</v>
      </c>
      <c r="E444">
        <v>18580</v>
      </c>
      <c r="F444" t="s">
        <v>12</v>
      </c>
      <c r="G444" t="s">
        <v>6</v>
      </c>
      <c r="H444" t="s">
        <v>6</v>
      </c>
      <c r="I444">
        <v>178</v>
      </c>
      <c r="J444">
        <v>0</v>
      </c>
      <c r="K444" s="17">
        <v>110262.93</v>
      </c>
      <c r="L444" s="17">
        <v>101141.86</v>
      </c>
      <c r="M444" s="17">
        <f t="shared" si="6"/>
        <v>-9121.0699999999924</v>
      </c>
    </row>
    <row r="445" spans="1:13" x14ac:dyDescent="0.25">
      <c r="A445" s="18" t="s">
        <v>1326</v>
      </c>
      <c r="B445" t="s">
        <v>685</v>
      </c>
      <c r="C445" t="s">
        <v>19</v>
      </c>
      <c r="D445" t="s">
        <v>669</v>
      </c>
      <c r="E445">
        <v>12420</v>
      </c>
      <c r="F445" t="s">
        <v>12</v>
      </c>
      <c r="G445" t="s">
        <v>6</v>
      </c>
      <c r="H445" t="s">
        <v>6</v>
      </c>
      <c r="I445">
        <v>4</v>
      </c>
      <c r="J445">
        <v>0</v>
      </c>
      <c r="K445" s="17">
        <v>-10918.1</v>
      </c>
      <c r="L445" s="17">
        <v>-11261.03</v>
      </c>
      <c r="M445" s="17">
        <f t="shared" si="6"/>
        <v>-342.93000000000029</v>
      </c>
    </row>
    <row r="446" spans="1:13" x14ac:dyDescent="0.25">
      <c r="A446" s="18" t="s">
        <v>1274</v>
      </c>
      <c r="B446" t="s">
        <v>686</v>
      </c>
      <c r="C446" t="s">
        <v>19</v>
      </c>
      <c r="D446" t="s">
        <v>669</v>
      </c>
      <c r="E446">
        <v>12420</v>
      </c>
      <c r="F446" t="s">
        <v>12</v>
      </c>
      <c r="G446" t="s">
        <v>6</v>
      </c>
      <c r="H446" t="s">
        <v>6</v>
      </c>
      <c r="I446">
        <v>217</v>
      </c>
      <c r="J446">
        <v>0</v>
      </c>
      <c r="K446" s="17">
        <v>436808.49</v>
      </c>
      <c r="L446" s="17">
        <v>422133.47</v>
      </c>
      <c r="M446" s="17">
        <f t="shared" si="6"/>
        <v>-14675.020000000019</v>
      </c>
    </row>
    <row r="447" spans="1:13" x14ac:dyDescent="0.25">
      <c r="A447" s="18" t="s">
        <v>1275</v>
      </c>
      <c r="B447" t="s">
        <v>687</v>
      </c>
      <c r="C447" t="s">
        <v>19</v>
      </c>
      <c r="D447" t="s">
        <v>669</v>
      </c>
      <c r="E447">
        <v>46340</v>
      </c>
      <c r="F447" t="s">
        <v>12</v>
      </c>
      <c r="G447" t="s">
        <v>6</v>
      </c>
      <c r="H447" t="s">
        <v>6</v>
      </c>
      <c r="I447">
        <v>539</v>
      </c>
      <c r="J447">
        <v>0</v>
      </c>
      <c r="K447" s="17">
        <v>1798089.37</v>
      </c>
      <c r="L447" s="17">
        <v>1794367.54</v>
      </c>
      <c r="M447" s="17">
        <f t="shared" si="6"/>
        <v>-3721.8300000000745</v>
      </c>
    </row>
    <row r="448" spans="1:13" x14ac:dyDescent="0.25">
      <c r="A448" s="18" t="s">
        <v>1276</v>
      </c>
      <c r="B448" t="s">
        <v>689</v>
      </c>
      <c r="C448" t="s">
        <v>19</v>
      </c>
      <c r="D448" t="s">
        <v>669</v>
      </c>
      <c r="E448">
        <v>12420</v>
      </c>
      <c r="F448" t="s">
        <v>12</v>
      </c>
      <c r="G448" t="s">
        <v>6</v>
      </c>
      <c r="H448" t="s">
        <v>6</v>
      </c>
      <c r="I448">
        <v>61</v>
      </c>
      <c r="J448">
        <v>0</v>
      </c>
      <c r="K448" s="17">
        <v>183403.99</v>
      </c>
      <c r="L448" s="17">
        <v>182515.6</v>
      </c>
      <c r="M448" s="17">
        <f t="shared" si="6"/>
        <v>-888.38999999998487</v>
      </c>
    </row>
    <row r="449" spans="1:13" x14ac:dyDescent="0.25">
      <c r="A449" s="18" t="s">
        <v>1277</v>
      </c>
      <c r="B449" t="s">
        <v>690</v>
      </c>
      <c r="C449" t="s">
        <v>19</v>
      </c>
      <c r="D449" t="s">
        <v>669</v>
      </c>
      <c r="E449">
        <v>12420</v>
      </c>
      <c r="F449" t="s">
        <v>14</v>
      </c>
      <c r="G449" t="s">
        <v>6</v>
      </c>
      <c r="H449" t="s">
        <v>6</v>
      </c>
      <c r="I449">
        <v>82</v>
      </c>
      <c r="J449">
        <v>0</v>
      </c>
      <c r="K449" s="17">
        <v>222194.05</v>
      </c>
      <c r="L449" s="17">
        <v>217330.55</v>
      </c>
      <c r="M449" s="17">
        <f t="shared" si="6"/>
        <v>-4863.5</v>
      </c>
    </row>
    <row r="450" spans="1:13" x14ac:dyDescent="0.25">
      <c r="A450" s="18" t="s">
        <v>1278</v>
      </c>
      <c r="B450" t="s">
        <v>691</v>
      </c>
      <c r="C450" t="s">
        <v>19</v>
      </c>
      <c r="D450" t="s">
        <v>669</v>
      </c>
      <c r="E450">
        <v>31180</v>
      </c>
      <c r="F450" t="s">
        <v>14</v>
      </c>
      <c r="G450" t="s">
        <v>6</v>
      </c>
      <c r="H450" t="s">
        <v>6</v>
      </c>
      <c r="I450">
        <v>286</v>
      </c>
      <c r="J450">
        <v>0</v>
      </c>
      <c r="K450" s="17">
        <v>798372.07</v>
      </c>
      <c r="L450" s="17">
        <v>796502.09</v>
      </c>
      <c r="M450" s="17">
        <f t="shared" si="6"/>
        <v>-1869.9799999999814</v>
      </c>
    </row>
    <row r="451" spans="1:13" x14ac:dyDescent="0.25">
      <c r="A451" s="18" t="s">
        <v>1279</v>
      </c>
      <c r="B451" t="s">
        <v>693</v>
      </c>
      <c r="C451" t="s">
        <v>149</v>
      </c>
      <c r="D451" t="s">
        <v>692</v>
      </c>
      <c r="E451">
        <v>39340</v>
      </c>
      <c r="F451" t="s">
        <v>8</v>
      </c>
      <c r="G451" t="s">
        <v>6</v>
      </c>
      <c r="H451" t="s">
        <v>6</v>
      </c>
      <c r="I451">
        <v>127</v>
      </c>
      <c r="J451">
        <v>0</v>
      </c>
      <c r="K451" s="17">
        <v>-238604.53</v>
      </c>
      <c r="L451" s="17">
        <v>-242155.55</v>
      </c>
      <c r="M451" s="17">
        <f t="shared" si="6"/>
        <v>-3551.0199999999895</v>
      </c>
    </row>
    <row r="452" spans="1:13" x14ac:dyDescent="0.25">
      <c r="A452" s="18" t="s">
        <v>1280</v>
      </c>
      <c r="B452" t="s">
        <v>694</v>
      </c>
      <c r="C452" t="s">
        <v>149</v>
      </c>
      <c r="D452" t="s">
        <v>692</v>
      </c>
      <c r="E452">
        <v>36260</v>
      </c>
      <c r="F452" t="s">
        <v>12</v>
      </c>
      <c r="G452" t="s">
        <v>6</v>
      </c>
      <c r="H452" t="s">
        <v>6</v>
      </c>
      <c r="I452">
        <v>189</v>
      </c>
      <c r="J452">
        <v>0</v>
      </c>
      <c r="K452" s="17">
        <v>-233486.02</v>
      </c>
      <c r="L452" s="17">
        <v>-223280.67</v>
      </c>
      <c r="M452" s="17">
        <f t="shared" si="6"/>
        <v>10205.349999999977</v>
      </c>
    </row>
    <row r="453" spans="1:13" x14ac:dyDescent="0.25">
      <c r="A453" s="18" t="s">
        <v>1281</v>
      </c>
      <c r="B453" t="s">
        <v>696</v>
      </c>
      <c r="C453" t="s">
        <v>149</v>
      </c>
      <c r="D453" t="s">
        <v>692</v>
      </c>
      <c r="E453">
        <v>39340</v>
      </c>
      <c r="F453" t="s">
        <v>12</v>
      </c>
      <c r="G453" t="s">
        <v>6</v>
      </c>
      <c r="H453" t="s">
        <v>6</v>
      </c>
      <c r="I453">
        <v>94</v>
      </c>
      <c r="J453">
        <v>0</v>
      </c>
      <c r="K453" s="17">
        <v>-218450.18</v>
      </c>
      <c r="L453" s="17">
        <v>-222299.14</v>
      </c>
      <c r="M453" s="17">
        <f t="shared" si="6"/>
        <v>-3848.960000000021</v>
      </c>
    </row>
    <row r="454" spans="1:13" x14ac:dyDescent="0.25">
      <c r="A454" s="18" t="s">
        <v>1282</v>
      </c>
      <c r="B454" t="s">
        <v>698</v>
      </c>
      <c r="C454" t="s">
        <v>149</v>
      </c>
      <c r="D454" t="s">
        <v>692</v>
      </c>
      <c r="E454">
        <v>39340</v>
      </c>
      <c r="F454" t="s">
        <v>8</v>
      </c>
      <c r="G454" t="s">
        <v>6</v>
      </c>
      <c r="H454" t="s">
        <v>6</v>
      </c>
      <c r="I454">
        <v>27</v>
      </c>
      <c r="J454">
        <v>0</v>
      </c>
      <c r="K454" s="17">
        <v>15335.43</v>
      </c>
      <c r="L454" s="17">
        <v>11843.81</v>
      </c>
      <c r="M454" s="17">
        <f t="shared" ref="M454:M478" si="7">L454-K454</f>
        <v>-3491.6200000000008</v>
      </c>
    </row>
    <row r="455" spans="1:13" x14ac:dyDescent="0.25">
      <c r="A455" s="18" t="s">
        <v>1283</v>
      </c>
      <c r="B455" t="s">
        <v>700</v>
      </c>
      <c r="C455" t="s">
        <v>149</v>
      </c>
      <c r="D455" t="s">
        <v>692</v>
      </c>
      <c r="E455">
        <v>36260</v>
      </c>
      <c r="F455" t="s">
        <v>12</v>
      </c>
      <c r="G455" t="s">
        <v>6</v>
      </c>
      <c r="H455" t="s">
        <v>6</v>
      </c>
      <c r="I455">
        <v>51</v>
      </c>
      <c r="J455">
        <v>0</v>
      </c>
      <c r="K455" s="17">
        <v>-55085.37</v>
      </c>
      <c r="L455" s="17">
        <v>-63553.72</v>
      </c>
      <c r="M455" s="17">
        <f t="shared" si="7"/>
        <v>-8468.3499999999985</v>
      </c>
    </row>
    <row r="456" spans="1:13" x14ac:dyDescent="0.25">
      <c r="A456" s="18" t="s">
        <v>1284</v>
      </c>
      <c r="B456" t="s">
        <v>701</v>
      </c>
      <c r="C456" t="s">
        <v>149</v>
      </c>
      <c r="D456" t="s">
        <v>692</v>
      </c>
      <c r="E456">
        <v>36260</v>
      </c>
      <c r="F456" t="s">
        <v>14</v>
      </c>
      <c r="G456" t="s">
        <v>6</v>
      </c>
      <c r="H456" t="s">
        <v>6</v>
      </c>
      <c r="I456">
        <v>125</v>
      </c>
      <c r="J456">
        <v>0</v>
      </c>
      <c r="K456" s="17">
        <v>74351.78</v>
      </c>
      <c r="L456" s="17">
        <v>70098.19</v>
      </c>
      <c r="M456" s="17">
        <f t="shared" si="7"/>
        <v>-4253.5899999999965</v>
      </c>
    </row>
    <row r="457" spans="1:13" x14ac:dyDescent="0.25">
      <c r="A457" s="18" t="s">
        <v>1285</v>
      </c>
      <c r="B457" t="s">
        <v>702</v>
      </c>
      <c r="C457" t="s">
        <v>149</v>
      </c>
      <c r="D457" t="s">
        <v>692</v>
      </c>
      <c r="E457">
        <v>39340</v>
      </c>
      <c r="F457" t="s">
        <v>8</v>
      </c>
      <c r="G457" t="s">
        <v>6</v>
      </c>
      <c r="H457" t="s">
        <v>6</v>
      </c>
      <c r="I457">
        <v>34</v>
      </c>
      <c r="J457">
        <v>0</v>
      </c>
      <c r="K457" s="17">
        <v>-141211.57800000001</v>
      </c>
      <c r="L457" s="17">
        <v>-142014.15119999999</v>
      </c>
      <c r="M457" s="17">
        <f t="shared" si="7"/>
        <v>-802.57319999998435</v>
      </c>
    </row>
    <row r="458" spans="1:13" x14ac:dyDescent="0.25">
      <c r="A458" s="18" t="s">
        <v>1286</v>
      </c>
      <c r="B458" t="s">
        <v>707</v>
      </c>
      <c r="C458" t="s">
        <v>23</v>
      </c>
      <c r="D458" t="s">
        <v>705</v>
      </c>
      <c r="E458">
        <v>42660</v>
      </c>
      <c r="F458" t="s">
        <v>14</v>
      </c>
      <c r="G458" t="s">
        <v>6</v>
      </c>
      <c r="H458" t="s">
        <v>6</v>
      </c>
      <c r="I458">
        <v>368</v>
      </c>
      <c r="J458">
        <v>0</v>
      </c>
      <c r="K458" s="17">
        <v>1201884.9099999999</v>
      </c>
      <c r="L458" s="17">
        <v>1198156.51</v>
      </c>
      <c r="M458" s="17">
        <f t="shared" si="7"/>
        <v>-3728.3999999999069</v>
      </c>
    </row>
    <row r="459" spans="1:13" x14ac:dyDescent="0.25">
      <c r="A459" s="18" t="s">
        <v>1287</v>
      </c>
      <c r="B459" t="s">
        <v>710</v>
      </c>
      <c r="C459" t="s">
        <v>23</v>
      </c>
      <c r="D459" t="s">
        <v>705</v>
      </c>
      <c r="E459">
        <v>42660</v>
      </c>
      <c r="F459" t="s">
        <v>12</v>
      </c>
      <c r="G459" t="s">
        <v>6</v>
      </c>
      <c r="H459" t="s">
        <v>6</v>
      </c>
      <c r="I459">
        <v>206</v>
      </c>
      <c r="J459">
        <v>0</v>
      </c>
      <c r="K459" s="17">
        <v>263061.95</v>
      </c>
      <c r="L459" s="17">
        <v>259696.24</v>
      </c>
      <c r="M459" s="17">
        <f t="shared" si="7"/>
        <v>-3365.710000000021</v>
      </c>
    </row>
    <row r="460" spans="1:13" x14ac:dyDescent="0.25">
      <c r="A460" s="18" t="s">
        <v>1288</v>
      </c>
      <c r="B460" t="s">
        <v>712</v>
      </c>
      <c r="C460" t="s">
        <v>23</v>
      </c>
      <c r="D460" t="s">
        <v>705</v>
      </c>
      <c r="E460">
        <v>42660</v>
      </c>
      <c r="F460" t="s">
        <v>12</v>
      </c>
      <c r="G460" t="s">
        <v>6</v>
      </c>
      <c r="H460" t="s">
        <v>6</v>
      </c>
      <c r="I460">
        <v>79</v>
      </c>
      <c r="J460">
        <v>0</v>
      </c>
      <c r="K460" s="17">
        <v>289269.21000000002</v>
      </c>
      <c r="L460" s="17">
        <v>287927.43</v>
      </c>
      <c r="M460" s="17">
        <f t="shared" si="7"/>
        <v>-1341.7800000000279</v>
      </c>
    </row>
    <row r="461" spans="1:13" x14ac:dyDescent="0.25">
      <c r="A461" s="18" t="s">
        <v>1289</v>
      </c>
      <c r="B461" t="s">
        <v>713</v>
      </c>
      <c r="C461" t="s">
        <v>23</v>
      </c>
      <c r="D461" t="s">
        <v>705</v>
      </c>
      <c r="E461">
        <v>42660</v>
      </c>
      <c r="F461" t="s">
        <v>12</v>
      </c>
      <c r="G461" t="s">
        <v>6</v>
      </c>
      <c r="H461" t="s">
        <v>6</v>
      </c>
      <c r="I461">
        <v>94</v>
      </c>
      <c r="J461">
        <v>0</v>
      </c>
      <c r="K461" s="17">
        <v>262843.77</v>
      </c>
      <c r="L461" s="17">
        <v>258088.44</v>
      </c>
      <c r="M461" s="17">
        <f t="shared" si="7"/>
        <v>-4755.3300000000163</v>
      </c>
    </row>
    <row r="462" spans="1:13" x14ac:dyDescent="0.25">
      <c r="A462" s="18" t="s">
        <v>1290</v>
      </c>
      <c r="B462" t="s">
        <v>160</v>
      </c>
      <c r="C462" t="s">
        <v>23</v>
      </c>
      <c r="D462" t="s">
        <v>705</v>
      </c>
      <c r="E462">
        <v>42660</v>
      </c>
      <c r="F462" t="s">
        <v>14</v>
      </c>
      <c r="G462" t="s">
        <v>10</v>
      </c>
      <c r="H462" t="s">
        <v>6</v>
      </c>
      <c r="I462">
        <v>684</v>
      </c>
      <c r="J462">
        <v>0</v>
      </c>
      <c r="K462" s="17">
        <v>1746901.43</v>
      </c>
      <c r="L462" s="17">
        <v>1722247.29</v>
      </c>
      <c r="M462" s="17">
        <f t="shared" si="7"/>
        <v>-24654.139999999898</v>
      </c>
    </row>
    <row r="463" spans="1:13" x14ac:dyDescent="0.25">
      <c r="A463" s="18" t="s">
        <v>1291</v>
      </c>
      <c r="B463" t="s">
        <v>724</v>
      </c>
      <c r="C463" t="s">
        <v>23</v>
      </c>
      <c r="D463" t="s">
        <v>705</v>
      </c>
      <c r="E463">
        <v>38900</v>
      </c>
      <c r="F463" t="s">
        <v>14</v>
      </c>
      <c r="G463" t="s">
        <v>6</v>
      </c>
      <c r="H463" t="s">
        <v>6</v>
      </c>
      <c r="I463">
        <v>199</v>
      </c>
      <c r="J463">
        <v>0</v>
      </c>
      <c r="K463" s="17">
        <v>768416.6</v>
      </c>
      <c r="L463" s="17">
        <v>770938.4</v>
      </c>
      <c r="M463" s="17">
        <f t="shared" si="7"/>
        <v>2521.8000000000466</v>
      </c>
    </row>
    <row r="464" spans="1:13" x14ac:dyDescent="0.25">
      <c r="A464" s="18" t="s">
        <v>1292</v>
      </c>
      <c r="B464" t="s">
        <v>577</v>
      </c>
      <c r="C464" t="s">
        <v>23</v>
      </c>
      <c r="D464" t="s">
        <v>705</v>
      </c>
      <c r="E464">
        <v>42660</v>
      </c>
      <c r="F464" t="s">
        <v>14</v>
      </c>
      <c r="G464" t="s">
        <v>6</v>
      </c>
      <c r="H464" t="s">
        <v>6</v>
      </c>
      <c r="I464">
        <v>159</v>
      </c>
      <c r="J464">
        <v>0</v>
      </c>
      <c r="K464" s="17">
        <v>595811.82999999996</v>
      </c>
      <c r="L464" s="17">
        <v>592509.1</v>
      </c>
      <c r="M464" s="17">
        <f t="shared" si="7"/>
        <v>-3302.7299999999814</v>
      </c>
    </row>
    <row r="465" spans="1:13" x14ac:dyDescent="0.25">
      <c r="A465" s="18" t="s">
        <v>1293</v>
      </c>
      <c r="B465" t="s">
        <v>725</v>
      </c>
      <c r="C465" t="s">
        <v>23</v>
      </c>
      <c r="D465" t="s">
        <v>705</v>
      </c>
      <c r="E465">
        <v>42660</v>
      </c>
      <c r="F465" t="s">
        <v>8</v>
      </c>
      <c r="G465" t="s">
        <v>6</v>
      </c>
      <c r="H465" t="s">
        <v>6</v>
      </c>
      <c r="I465">
        <v>99</v>
      </c>
      <c r="J465">
        <v>0</v>
      </c>
      <c r="K465" s="17">
        <v>-188389.29</v>
      </c>
      <c r="L465" s="17">
        <v>-170432.33</v>
      </c>
      <c r="M465" s="17">
        <f t="shared" si="7"/>
        <v>17956.960000000021</v>
      </c>
    </row>
    <row r="466" spans="1:13" x14ac:dyDescent="0.25">
      <c r="A466" s="18" t="s">
        <v>1294</v>
      </c>
      <c r="B466" t="s">
        <v>729</v>
      </c>
      <c r="C466" t="s">
        <v>276</v>
      </c>
      <c r="D466" t="s">
        <v>726</v>
      </c>
      <c r="E466">
        <v>31540</v>
      </c>
      <c r="F466" t="s">
        <v>12</v>
      </c>
      <c r="G466" t="s">
        <v>6</v>
      </c>
      <c r="H466" t="s">
        <v>6</v>
      </c>
      <c r="I466">
        <v>89</v>
      </c>
      <c r="J466">
        <v>0</v>
      </c>
      <c r="K466" s="17">
        <v>351900.94</v>
      </c>
      <c r="L466" s="17">
        <v>340039.9</v>
      </c>
      <c r="M466" s="17">
        <f t="shared" si="7"/>
        <v>-11861.039999999979</v>
      </c>
    </row>
    <row r="467" spans="1:13" x14ac:dyDescent="0.25">
      <c r="A467" s="18" t="s">
        <v>1295</v>
      </c>
      <c r="B467" t="s">
        <v>278</v>
      </c>
      <c r="C467" t="s">
        <v>276</v>
      </c>
      <c r="D467" t="s">
        <v>726</v>
      </c>
      <c r="E467">
        <v>31540</v>
      </c>
      <c r="F467" t="s">
        <v>12</v>
      </c>
      <c r="G467" t="s">
        <v>6</v>
      </c>
      <c r="H467" t="s">
        <v>6</v>
      </c>
      <c r="I467">
        <v>287</v>
      </c>
      <c r="J467">
        <v>0</v>
      </c>
      <c r="K467" s="17">
        <v>1079363.77</v>
      </c>
      <c r="L467" s="17">
        <v>1076144.8500000001</v>
      </c>
      <c r="M467" s="17">
        <f t="shared" si="7"/>
        <v>-3218.9199999999255</v>
      </c>
    </row>
    <row r="468" spans="1:13" x14ac:dyDescent="0.25">
      <c r="A468" s="18" t="s">
        <v>1296</v>
      </c>
      <c r="B468" t="s">
        <v>742</v>
      </c>
      <c r="C468" t="s">
        <v>276</v>
      </c>
      <c r="D468" t="s">
        <v>726</v>
      </c>
      <c r="E468">
        <v>33340</v>
      </c>
      <c r="F468" t="s">
        <v>14</v>
      </c>
      <c r="G468" t="s">
        <v>6</v>
      </c>
      <c r="H468" t="s">
        <v>6</v>
      </c>
      <c r="I468">
        <v>265</v>
      </c>
      <c r="J468">
        <v>0</v>
      </c>
      <c r="K468" s="17">
        <v>819832.6</v>
      </c>
      <c r="L468" s="17">
        <v>823977.81</v>
      </c>
      <c r="M468" s="17">
        <f t="shared" si="7"/>
        <v>4145.2100000000792</v>
      </c>
    </row>
    <row r="469" spans="1:13" x14ac:dyDescent="0.25">
      <c r="A469" s="18" t="s">
        <v>1297</v>
      </c>
      <c r="B469" t="s">
        <v>744</v>
      </c>
      <c r="C469" t="s">
        <v>276</v>
      </c>
      <c r="D469" t="s">
        <v>726</v>
      </c>
      <c r="E469">
        <v>33340</v>
      </c>
      <c r="F469" t="s">
        <v>14</v>
      </c>
      <c r="G469" t="s">
        <v>6</v>
      </c>
      <c r="H469" t="s">
        <v>6</v>
      </c>
      <c r="I469">
        <v>238</v>
      </c>
      <c r="J469">
        <v>0</v>
      </c>
      <c r="K469" s="17">
        <v>436683.24</v>
      </c>
      <c r="L469" s="17">
        <v>433335.95</v>
      </c>
      <c r="M469" s="17">
        <f t="shared" si="7"/>
        <v>-3347.289999999979</v>
      </c>
    </row>
    <row r="470" spans="1:13" x14ac:dyDescent="0.25">
      <c r="A470" s="18" t="s">
        <v>1298</v>
      </c>
      <c r="B470" t="s">
        <v>745</v>
      </c>
      <c r="C470" t="s">
        <v>276</v>
      </c>
      <c r="D470" t="s">
        <v>726</v>
      </c>
      <c r="E470">
        <v>33340</v>
      </c>
      <c r="F470" t="s">
        <v>14</v>
      </c>
      <c r="G470" t="s">
        <v>6</v>
      </c>
      <c r="H470" t="s">
        <v>6</v>
      </c>
      <c r="I470">
        <v>34</v>
      </c>
      <c r="J470">
        <v>0</v>
      </c>
      <c r="K470" s="17">
        <v>57757.99</v>
      </c>
      <c r="L470" s="17">
        <v>57638.54</v>
      </c>
      <c r="M470" s="17">
        <f t="shared" si="7"/>
        <v>-119.44999999999709</v>
      </c>
    </row>
    <row r="471" spans="1:13" x14ac:dyDescent="0.25">
      <c r="A471" s="18" t="s">
        <v>1299</v>
      </c>
      <c r="B471" t="s">
        <v>745</v>
      </c>
      <c r="C471" t="s">
        <v>276</v>
      </c>
      <c r="D471" t="s">
        <v>726</v>
      </c>
      <c r="E471">
        <v>33340</v>
      </c>
      <c r="F471" t="s">
        <v>12</v>
      </c>
      <c r="G471" t="s">
        <v>6</v>
      </c>
      <c r="H471" t="s">
        <v>6</v>
      </c>
      <c r="I471">
        <v>196</v>
      </c>
      <c r="J471">
        <v>0</v>
      </c>
      <c r="K471" s="17">
        <v>670570.62</v>
      </c>
      <c r="L471" s="17">
        <v>673495.14</v>
      </c>
      <c r="M471" s="17">
        <f t="shared" si="7"/>
        <v>2924.5200000000186</v>
      </c>
    </row>
    <row r="472" spans="1:13" x14ac:dyDescent="0.25">
      <c r="A472" s="18" t="s">
        <v>1300</v>
      </c>
      <c r="B472" t="s">
        <v>746</v>
      </c>
      <c r="C472" t="s">
        <v>19</v>
      </c>
      <c r="D472" t="s">
        <v>669</v>
      </c>
      <c r="E472">
        <v>12420</v>
      </c>
      <c r="F472" t="s">
        <v>14</v>
      </c>
      <c r="G472" t="s">
        <v>6</v>
      </c>
      <c r="H472" t="s">
        <v>6</v>
      </c>
      <c r="I472">
        <v>114</v>
      </c>
      <c r="J472">
        <v>0</v>
      </c>
      <c r="K472" s="17">
        <v>254436.74</v>
      </c>
      <c r="L472" s="17">
        <v>252655.98</v>
      </c>
      <c r="M472" s="17">
        <f t="shared" si="7"/>
        <v>-1780.7599999999802</v>
      </c>
    </row>
    <row r="473" spans="1:13" x14ac:dyDescent="0.25">
      <c r="A473" s="18" t="s">
        <v>1301</v>
      </c>
      <c r="B473" t="s">
        <v>747</v>
      </c>
      <c r="C473" t="s">
        <v>19</v>
      </c>
      <c r="D473" t="s">
        <v>669</v>
      </c>
      <c r="E473">
        <v>12420</v>
      </c>
      <c r="F473" t="s">
        <v>12</v>
      </c>
      <c r="G473" t="s">
        <v>6</v>
      </c>
      <c r="H473" t="s">
        <v>6</v>
      </c>
      <c r="I473">
        <v>141</v>
      </c>
      <c r="J473">
        <v>0</v>
      </c>
      <c r="K473" s="17">
        <v>53445.37</v>
      </c>
      <c r="L473" s="17">
        <v>48831.94</v>
      </c>
      <c r="M473" s="17">
        <f t="shared" si="7"/>
        <v>-4613.43</v>
      </c>
    </row>
    <row r="474" spans="1:13" x14ac:dyDescent="0.25">
      <c r="A474" s="18" t="s">
        <v>1302</v>
      </c>
      <c r="B474" t="s">
        <v>748</v>
      </c>
      <c r="C474" t="s">
        <v>19</v>
      </c>
      <c r="D474" t="s">
        <v>669</v>
      </c>
      <c r="E474">
        <v>12420</v>
      </c>
      <c r="F474" t="s">
        <v>12</v>
      </c>
      <c r="G474" t="s">
        <v>6</v>
      </c>
      <c r="H474" t="s">
        <v>6</v>
      </c>
      <c r="I474">
        <v>16</v>
      </c>
      <c r="J474">
        <v>0</v>
      </c>
      <c r="K474" s="17">
        <v>130003.23</v>
      </c>
      <c r="L474" s="17">
        <v>129887.33</v>
      </c>
      <c r="M474" s="17">
        <f t="shared" si="7"/>
        <v>-115.89999999999418</v>
      </c>
    </row>
    <row r="475" spans="1:13" x14ac:dyDescent="0.25">
      <c r="A475" s="18" t="s">
        <v>1303</v>
      </c>
      <c r="B475" t="s">
        <v>749</v>
      </c>
      <c r="C475" t="s">
        <v>19</v>
      </c>
      <c r="D475" t="s">
        <v>669</v>
      </c>
      <c r="E475">
        <v>12420</v>
      </c>
      <c r="F475" t="s">
        <v>8</v>
      </c>
      <c r="G475" t="s">
        <v>6</v>
      </c>
      <c r="H475" t="s">
        <v>6</v>
      </c>
      <c r="I475">
        <v>48</v>
      </c>
      <c r="J475">
        <v>0</v>
      </c>
      <c r="K475" s="17">
        <v>202524.52</v>
      </c>
      <c r="L475" s="17">
        <v>193203.01</v>
      </c>
      <c r="M475" s="17">
        <f t="shared" si="7"/>
        <v>-9321.5099999999802</v>
      </c>
    </row>
    <row r="476" spans="1:13" x14ac:dyDescent="0.25">
      <c r="A476" s="18" t="s">
        <v>1304</v>
      </c>
      <c r="B476" t="s">
        <v>750</v>
      </c>
      <c r="C476" t="s">
        <v>19</v>
      </c>
      <c r="D476" t="s">
        <v>669</v>
      </c>
      <c r="E476">
        <v>12420</v>
      </c>
      <c r="F476" t="s">
        <v>12</v>
      </c>
      <c r="G476" t="s">
        <v>6</v>
      </c>
      <c r="H476" t="s">
        <v>6</v>
      </c>
      <c r="I476">
        <v>48</v>
      </c>
      <c r="J476">
        <v>0</v>
      </c>
      <c r="K476" s="17">
        <v>22296.03</v>
      </c>
      <c r="L476" s="17">
        <v>7619.28</v>
      </c>
      <c r="M476" s="17">
        <f t="shared" si="7"/>
        <v>-14676.75</v>
      </c>
    </row>
    <row r="477" spans="1:13" x14ac:dyDescent="0.25">
      <c r="A477" s="18" t="s">
        <v>1305</v>
      </c>
      <c r="B477" t="s">
        <v>751</v>
      </c>
      <c r="C477" t="s">
        <v>19</v>
      </c>
      <c r="D477" t="s">
        <v>669</v>
      </c>
      <c r="E477">
        <v>18580</v>
      </c>
      <c r="F477" t="s">
        <v>14</v>
      </c>
      <c r="G477" t="s">
        <v>6</v>
      </c>
      <c r="H477" t="s">
        <v>6</v>
      </c>
      <c r="I477">
        <v>161</v>
      </c>
      <c r="J477">
        <v>0</v>
      </c>
      <c r="K477" s="17">
        <v>518618.29</v>
      </c>
      <c r="L477" s="17">
        <v>511145.24</v>
      </c>
      <c r="M477" s="17">
        <f t="shared" si="7"/>
        <v>-7473.0499999999884</v>
      </c>
    </row>
    <row r="478" spans="1:13" ht="13.2" thickBot="1" x14ac:dyDescent="0.3">
      <c r="A478" s="18" t="s">
        <v>1306</v>
      </c>
      <c r="B478" t="s">
        <v>752</v>
      </c>
      <c r="C478" t="s">
        <v>19</v>
      </c>
      <c r="D478" t="s">
        <v>669</v>
      </c>
      <c r="E478">
        <v>28660</v>
      </c>
      <c r="F478" t="s">
        <v>14</v>
      </c>
      <c r="G478" t="s">
        <v>6</v>
      </c>
      <c r="H478" t="s">
        <v>6</v>
      </c>
      <c r="I478">
        <v>37</v>
      </c>
      <c r="J478">
        <v>0</v>
      </c>
      <c r="K478" s="17">
        <v>140610.42000000001</v>
      </c>
      <c r="L478" s="17">
        <v>137217.24</v>
      </c>
      <c r="M478" s="17">
        <f t="shared" si="7"/>
        <v>-3393.1800000000221</v>
      </c>
    </row>
    <row r="479" spans="1:13" ht="13.2" thickBot="1" x14ac:dyDescent="0.3">
      <c r="A479" s="4"/>
      <c r="B479" s="4"/>
      <c r="C479" s="4"/>
      <c r="D479" s="4"/>
      <c r="E479" s="4"/>
      <c r="F479" s="4"/>
      <c r="G479" s="13"/>
      <c r="H479" s="7" t="s">
        <v>762</v>
      </c>
      <c r="I479" s="12">
        <f>SUM(I5:I478)</f>
        <v>74510</v>
      </c>
      <c r="J479" s="12">
        <f>SUM(J5:J478)</f>
        <v>309</v>
      </c>
      <c r="K479" s="12">
        <f>SUM(K5:K478)</f>
        <v>86599761.365999922</v>
      </c>
      <c r="L479" s="12">
        <f>SUM(L5:L478)</f>
        <v>83644370.401289001</v>
      </c>
      <c r="M479" s="19">
        <f>SUM(M5:M478)</f>
        <v>-2955390.9647110016</v>
      </c>
    </row>
    <row r="480" spans="1:13" ht="25.8" thickBot="1" x14ac:dyDescent="0.3">
      <c r="A480" s="13"/>
      <c r="B480" s="13"/>
      <c r="C480" s="13"/>
      <c r="D480" s="13"/>
      <c r="E480" s="13"/>
      <c r="F480" s="13"/>
      <c r="G480" s="4" t="s">
        <v>759</v>
      </c>
      <c r="H480" s="10" t="s">
        <v>763</v>
      </c>
      <c r="I480" s="11">
        <f>L479/I479</f>
        <v>1122.5925433000805</v>
      </c>
      <c r="J480" s="4"/>
      <c r="K480" s="4"/>
      <c r="L480" s="4"/>
      <c r="M480" s="13"/>
    </row>
    <row r="481" spans="1:11" ht="14.4" x14ac:dyDescent="0.3">
      <c r="A481" s="3" t="s">
        <v>760</v>
      </c>
      <c r="G481" s="3"/>
    </row>
    <row r="482" spans="1:11" ht="14.4" x14ac:dyDescent="0.3">
      <c r="A482" s="3" t="s">
        <v>1364</v>
      </c>
      <c r="G482" s="3"/>
    </row>
    <row r="483" spans="1:11" x14ac:dyDescent="0.25">
      <c r="A483" s="14"/>
      <c r="K483" s="5"/>
    </row>
    <row r="484" spans="1:11" x14ac:dyDescent="0.25">
      <c r="A484" s="14"/>
      <c r="K484" s="5"/>
    </row>
    <row r="485" spans="1:11" x14ac:dyDescent="0.25">
      <c r="A485" s="14"/>
      <c r="K485" s="5"/>
    </row>
    <row r="487" spans="1:11" x14ac:dyDescent="0.25">
      <c r="A487" s="14"/>
      <c r="K487" s="5"/>
    </row>
    <row r="488" spans="1:11" x14ac:dyDescent="0.25">
      <c r="A488" s="14"/>
      <c r="K488" s="5"/>
    </row>
    <row r="489" spans="1:11" x14ac:dyDescent="0.25">
      <c r="A489" s="14"/>
      <c r="K489" s="5"/>
    </row>
    <row r="490" spans="1:11" x14ac:dyDescent="0.25">
      <c r="A490" s="14"/>
      <c r="K490" s="5"/>
    </row>
    <row r="491" spans="1:11" x14ac:dyDescent="0.25">
      <c r="A491" s="14"/>
      <c r="K491" s="5"/>
    </row>
    <row r="492" spans="1:11" x14ac:dyDescent="0.25">
      <c r="A492" s="14"/>
      <c r="K492" s="5"/>
    </row>
    <row r="493" spans="1:11" x14ac:dyDescent="0.25">
      <c r="A493" s="14"/>
      <c r="K493" s="5"/>
    </row>
    <row r="494" spans="1:11" x14ac:dyDescent="0.25">
      <c r="A494" s="14"/>
      <c r="K494" s="5"/>
    </row>
    <row r="495" spans="1:11" x14ac:dyDescent="0.25">
      <c r="A495" s="14"/>
      <c r="K495" s="5"/>
    </row>
    <row r="496" spans="1:11" x14ac:dyDescent="0.25">
      <c r="A496" s="14"/>
      <c r="K496" s="5"/>
    </row>
    <row r="497" spans="1:11" x14ac:dyDescent="0.25">
      <c r="A497" s="14"/>
      <c r="K497" s="5"/>
    </row>
    <row r="498" spans="1:11" x14ac:dyDescent="0.25">
      <c r="A498" s="14"/>
      <c r="K498" s="5"/>
    </row>
    <row r="499" spans="1:11" x14ac:dyDescent="0.25">
      <c r="A499" s="14"/>
      <c r="K499" s="5"/>
    </row>
    <row r="500" spans="1:11" x14ac:dyDescent="0.25">
      <c r="A500" s="14"/>
      <c r="K500" s="5"/>
    </row>
    <row r="501" spans="1:11" x14ac:dyDescent="0.25">
      <c r="A501" s="14"/>
      <c r="K501" s="5"/>
    </row>
    <row r="502" spans="1:11" x14ac:dyDescent="0.25">
      <c r="A502" s="14"/>
      <c r="K502" s="5"/>
    </row>
    <row r="503" spans="1:11" x14ac:dyDescent="0.25">
      <c r="A503" s="14"/>
      <c r="K503" s="5"/>
    </row>
    <row r="504" spans="1:11" x14ac:dyDescent="0.25">
      <c r="A504" s="14"/>
      <c r="K504" s="5"/>
    </row>
    <row r="505" spans="1:11" x14ac:dyDescent="0.25">
      <c r="A505" s="14"/>
      <c r="K505" s="5"/>
    </row>
  </sheetData>
  <pageMargins left="0.7" right="0.7" top="0.75" bottom="0.75" header="0.3" footer="0.3"/>
  <ignoredErrors>
    <ignoredError sqref="A5:A47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1D26-D661-49E1-855F-0039BD577AC2}">
  <dimension ref="A1:K476"/>
  <sheetViews>
    <sheetView zoomScaleNormal="100" workbookViewId="0">
      <selection activeCell="A5" sqref="A5"/>
    </sheetView>
  </sheetViews>
  <sheetFormatPr defaultRowHeight="12.6" x14ac:dyDescent="0.25"/>
  <cols>
    <col min="1" max="1" width="8.44140625" customWidth="1"/>
    <col min="2" max="2" width="65.109375" bestFit="1" customWidth="1"/>
    <col min="3" max="3" width="26" bestFit="1" customWidth="1"/>
    <col min="4" max="4" width="6.109375" bestFit="1" customWidth="1"/>
    <col min="5" max="5" width="9.88671875" customWidth="1"/>
    <col min="6" max="6" width="16.33203125" bestFit="1" customWidth="1"/>
    <col min="7" max="7" width="16.44140625" bestFit="1" customWidth="1"/>
    <col min="8" max="8" width="23.33203125" bestFit="1" customWidth="1"/>
    <col min="9" max="9" width="11.44140625" bestFit="1" customWidth="1"/>
    <col min="10" max="10" width="36.33203125" bestFit="1" customWidth="1"/>
    <col min="11" max="11" width="21.5546875" bestFit="1" customWidth="1"/>
  </cols>
  <sheetData>
    <row r="1" spans="1:11" ht="14.4" x14ac:dyDescent="0.3">
      <c r="A1" s="2" t="s">
        <v>1331</v>
      </c>
    </row>
    <row r="2" spans="1:11" ht="14.4" x14ac:dyDescent="0.3">
      <c r="A2" s="2" t="s">
        <v>758</v>
      </c>
    </row>
    <row r="3" spans="1:11" ht="14.4" x14ac:dyDescent="0.3">
      <c r="A3" s="2" t="s">
        <v>1333</v>
      </c>
    </row>
    <row r="4" spans="1:11" ht="14.4" x14ac:dyDescent="0.3">
      <c r="A4" s="2" t="s">
        <v>1332</v>
      </c>
    </row>
    <row r="5" spans="1:11" s="1" customFormat="1" ht="103.5" customHeight="1" x14ac:dyDescent="0.25">
      <c r="A5" s="1" t="s">
        <v>1</v>
      </c>
      <c r="B5" s="1" t="s">
        <v>4</v>
      </c>
      <c r="C5" s="1" t="s">
        <v>3</v>
      </c>
      <c r="D5" s="1" t="s">
        <v>0</v>
      </c>
      <c r="E5" s="1" t="s">
        <v>2</v>
      </c>
      <c r="F5" s="1" t="s">
        <v>1334</v>
      </c>
      <c r="G5" s="1" t="s">
        <v>1335</v>
      </c>
      <c r="H5" s="1" t="s">
        <v>1336</v>
      </c>
      <c r="I5" s="1" t="s">
        <v>1337</v>
      </c>
      <c r="J5" s="1" t="s">
        <v>1363</v>
      </c>
      <c r="K5" s="1" t="s">
        <v>1338</v>
      </c>
    </row>
    <row r="6" spans="1:11" x14ac:dyDescent="0.25">
      <c r="A6" s="18" t="s">
        <v>838</v>
      </c>
      <c r="B6" t="s">
        <v>11</v>
      </c>
      <c r="C6" t="s">
        <v>7</v>
      </c>
      <c r="D6" t="s">
        <v>5</v>
      </c>
      <c r="E6">
        <v>20020</v>
      </c>
      <c r="F6" t="s">
        <v>8</v>
      </c>
      <c r="G6" t="s">
        <v>10</v>
      </c>
      <c r="H6" t="s">
        <v>10</v>
      </c>
      <c r="I6">
        <v>61</v>
      </c>
      <c r="J6">
        <v>9</v>
      </c>
      <c r="K6" s="17">
        <v>276973.36</v>
      </c>
    </row>
    <row r="7" spans="1:11" x14ac:dyDescent="0.25">
      <c r="A7" s="18" t="s">
        <v>839</v>
      </c>
      <c r="B7" t="s">
        <v>13</v>
      </c>
      <c r="C7" t="s">
        <v>7</v>
      </c>
      <c r="D7" t="s">
        <v>5</v>
      </c>
      <c r="E7">
        <v>33860</v>
      </c>
      <c r="F7" t="s">
        <v>14</v>
      </c>
      <c r="G7" t="s">
        <v>6</v>
      </c>
      <c r="H7" t="s">
        <v>10</v>
      </c>
      <c r="I7">
        <v>125</v>
      </c>
      <c r="J7">
        <v>17</v>
      </c>
      <c r="K7" s="17">
        <v>378757.34</v>
      </c>
    </row>
    <row r="8" spans="1:11" x14ac:dyDescent="0.25">
      <c r="A8" s="18" t="s">
        <v>840</v>
      </c>
      <c r="B8" t="s">
        <v>16</v>
      </c>
      <c r="C8" t="s">
        <v>7</v>
      </c>
      <c r="D8" t="s">
        <v>5</v>
      </c>
      <c r="E8">
        <v>20020</v>
      </c>
      <c r="F8" t="s">
        <v>9</v>
      </c>
      <c r="G8" t="s">
        <v>10</v>
      </c>
      <c r="H8" t="s">
        <v>10</v>
      </c>
      <c r="I8">
        <v>186</v>
      </c>
      <c r="J8">
        <v>36</v>
      </c>
      <c r="K8" s="17">
        <v>0</v>
      </c>
    </row>
    <row r="9" spans="1:11" x14ac:dyDescent="0.25">
      <c r="A9" s="18" t="s">
        <v>841</v>
      </c>
      <c r="B9" t="s">
        <v>17</v>
      </c>
      <c r="C9" t="s">
        <v>7</v>
      </c>
      <c r="D9" t="s">
        <v>5</v>
      </c>
      <c r="E9">
        <v>46220</v>
      </c>
      <c r="F9" t="s">
        <v>9</v>
      </c>
      <c r="G9" t="s">
        <v>10</v>
      </c>
      <c r="H9" t="s">
        <v>10</v>
      </c>
      <c r="I9">
        <v>184</v>
      </c>
      <c r="J9">
        <v>41</v>
      </c>
      <c r="K9" s="17">
        <v>0</v>
      </c>
    </row>
    <row r="10" spans="1:11" x14ac:dyDescent="0.25">
      <c r="A10" s="18" t="s">
        <v>842</v>
      </c>
      <c r="B10" t="s">
        <v>20</v>
      </c>
      <c r="C10" t="s">
        <v>19</v>
      </c>
      <c r="D10" t="s">
        <v>18</v>
      </c>
      <c r="E10">
        <v>26300</v>
      </c>
      <c r="F10" t="s">
        <v>12</v>
      </c>
      <c r="G10" t="s">
        <v>10</v>
      </c>
      <c r="H10" t="s">
        <v>10</v>
      </c>
      <c r="I10">
        <v>104</v>
      </c>
      <c r="J10">
        <v>24</v>
      </c>
      <c r="K10" s="17">
        <v>406323.9</v>
      </c>
    </row>
    <row r="11" spans="1:11" x14ac:dyDescent="0.25">
      <c r="A11" s="18" t="s">
        <v>843</v>
      </c>
      <c r="B11" t="s">
        <v>21</v>
      </c>
      <c r="C11" t="s">
        <v>19</v>
      </c>
      <c r="D11" t="s">
        <v>18</v>
      </c>
      <c r="E11">
        <v>26300</v>
      </c>
      <c r="F11" t="s">
        <v>8</v>
      </c>
      <c r="G11" t="s">
        <v>10</v>
      </c>
      <c r="H11" t="s">
        <v>10</v>
      </c>
      <c r="I11">
        <v>93</v>
      </c>
      <c r="J11">
        <v>19</v>
      </c>
      <c r="K11" s="17">
        <v>85750.37</v>
      </c>
    </row>
    <row r="12" spans="1:11" x14ac:dyDescent="0.25">
      <c r="A12" s="18" t="s">
        <v>845</v>
      </c>
      <c r="B12" t="s">
        <v>31</v>
      </c>
      <c r="C12" t="s">
        <v>23</v>
      </c>
      <c r="D12" t="s">
        <v>22</v>
      </c>
      <c r="E12">
        <v>31080</v>
      </c>
      <c r="F12" t="s">
        <v>8</v>
      </c>
      <c r="G12" t="s">
        <v>6</v>
      </c>
      <c r="H12" t="s">
        <v>10</v>
      </c>
      <c r="I12">
        <v>31</v>
      </c>
      <c r="J12">
        <v>11</v>
      </c>
      <c r="K12" s="17">
        <v>-86935.11</v>
      </c>
    </row>
    <row r="13" spans="1:11" x14ac:dyDescent="0.25">
      <c r="A13" s="18" t="s">
        <v>846</v>
      </c>
      <c r="B13" t="s">
        <v>33</v>
      </c>
      <c r="C13" t="s">
        <v>23</v>
      </c>
      <c r="D13" t="s">
        <v>22</v>
      </c>
      <c r="E13">
        <v>31080</v>
      </c>
      <c r="F13" t="s">
        <v>12</v>
      </c>
      <c r="G13" t="s">
        <v>10</v>
      </c>
      <c r="H13" t="s">
        <v>10</v>
      </c>
      <c r="I13">
        <v>60</v>
      </c>
      <c r="J13">
        <v>27</v>
      </c>
      <c r="K13" s="17">
        <v>32682.13</v>
      </c>
    </row>
    <row r="14" spans="1:11" x14ac:dyDescent="0.25">
      <c r="A14" s="18" t="s">
        <v>847</v>
      </c>
      <c r="B14" t="s">
        <v>35</v>
      </c>
      <c r="C14" t="s">
        <v>23</v>
      </c>
      <c r="D14" t="s">
        <v>22</v>
      </c>
      <c r="E14">
        <v>31080</v>
      </c>
      <c r="F14" t="s">
        <v>12</v>
      </c>
      <c r="G14" t="s">
        <v>6</v>
      </c>
      <c r="H14" t="s">
        <v>10</v>
      </c>
      <c r="I14">
        <v>57</v>
      </c>
      <c r="J14">
        <v>10</v>
      </c>
      <c r="K14" s="17">
        <v>352199.25</v>
      </c>
    </row>
    <row r="15" spans="1:11" x14ac:dyDescent="0.25">
      <c r="A15" s="18" t="s">
        <v>848</v>
      </c>
      <c r="B15" t="s">
        <v>40</v>
      </c>
      <c r="C15" t="s">
        <v>23</v>
      </c>
      <c r="D15" t="s">
        <v>22</v>
      </c>
      <c r="E15">
        <v>31080</v>
      </c>
      <c r="F15" t="s">
        <v>9</v>
      </c>
      <c r="G15" t="s">
        <v>6</v>
      </c>
      <c r="H15" t="s">
        <v>10</v>
      </c>
      <c r="I15">
        <v>12</v>
      </c>
      <c r="J15">
        <v>2</v>
      </c>
      <c r="K15" s="17">
        <v>-16430.95</v>
      </c>
    </row>
    <row r="16" spans="1:11" x14ac:dyDescent="0.25">
      <c r="A16" s="18" t="s">
        <v>849</v>
      </c>
      <c r="B16" t="s">
        <v>42</v>
      </c>
      <c r="C16" t="s">
        <v>23</v>
      </c>
      <c r="D16" t="s">
        <v>22</v>
      </c>
      <c r="E16">
        <v>31080</v>
      </c>
      <c r="F16" t="s">
        <v>12</v>
      </c>
      <c r="G16" t="s">
        <v>6</v>
      </c>
      <c r="H16" t="s">
        <v>6</v>
      </c>
      <c r="I16">
        <v>2</v>
      </c>
      <c r="J16">
        <v>0</v>
      </c>
      <c r="K16" s="17">
        <v>-9680.3539999999994</v>
      </c>
    </row>
    <row r="17" spans="1:11" x14ac:dyDescent="0.25">
      <c r="A17" s="18" t="s">
        <v>850</v>
      </c>
      <c r="B17" t="s">
        <v>43</v>
      </c>
      <c r="C17" t="s">
        <v>23</v>
      </c>
      <c r="D17" t="s">
        <v>22</v>
      </c>
      <c r="E17">
        <v>31080</v>
      </c>
      <c r="F17" t="s">
        <v>12</v>
      </c>
      <c r="G17" t="s">
        <v>10</v>
      </c>
      <c r="H17" t="s">
        <v>10</v>
      </c>
      <c r="I17">
        <v>34</v>
      </c>
      <c r="J17">
        <v>7</v>
      </c>
      <c r="K17" s="17">
        <v>24154</v>
      </c>
    </row>
    <row r="18" spans="1:11" x14ac:dyDescent="0.25">
      <c r="A18" s="18" t="s">
        <v>851</v>
      </c>
      <c r="B18" t="s">
        <v>44</v>
      </c>
      <c r="C18" t="s">
        <v>23</v>
      </c>
      <c r="D18" t="s">
        <v>22</v>
      </c>
      <c r="E18">
        <v>31080</v>
      </c>
      <c r="F18" t="s">
        <v>12</v>
      </c>
      <c r="G18" t="s">
        <v>6</v>
      </c>
      <c r="H18" t="s">
        <v>10</v>
      </c>
      <c r="I18">
        <v>6</v>
      </c>
      <c r="J18">
        <v>2</v>
      </c>
      <c r="K18" s="17">
        <v>-40996.351999999999</v>
      </c>
    </row>
    <row r="19" spans="1:11" x14ac:dyDescent="0.25">
      <c r="A19" s="18" t="s">
        <v>852</v>
      </c>
      <c r="B19" t="s">
        <v>45</v>
      </c>
      <c r="C19" t="s">
        <v>23</v>
      </c>
      <c r="D19" t="s">
        <v>22</v>
      </c>
      <c r="E19">
        <v>31080</v>
      </c>
      <c r="F19" t="s">
        <v>14</v>
      </c>
      <c r="G19" t="s">
        <v>10</v>
      </c>
      <c r="H19" t="s">
        <v>10</v>
      </c>
      <c r="I19">
        <v>128</v>
      </c>
      <c r="J19">
        <v>44</v>
      </c>
      <c r="K19" s="17">
        <v>141623.17000000001</v>
      </c>
    </row>
    <row r="20" spans="1:11" x14ac:dyDescent="0.25">
      <c r="A20" s="18" t="s">
        <v>853</v>
      </c>
      <c r="B20" t="s">
        <v>47</v>
      </c>
      <c r="C20" t="s">
        <v>23</v>
      </c>
      <c r="D20" t="s">
        <v>22</v>
      </c>
      <c r="E20">
        <v>31080</v>
      </c>
      <c r="F20" t="s">
        <v>12</v>
      </c>
      <c r="G20" t="s">
        <v>6</v>
      </c>
      <c r="H20" t="s">
        <v>10</v>
      </c>
      <c r="I20">
        <v>59</v>
      </c>
      <c r="J20">
        <v>14</v>
      </c>
      <c r="K20" s="17">
        <v>-150417.41</v>
      </c>
    </row>
    <row r="21" spans="1:11" x14ac:dyDescent="0.25">
      <c r="A21" s="18" t="s">
        <v>854</v>
      </c>
      <c r="B21" t="s">
        <v>48</v>
      </c>
      <c r="C21" t="s">
        <v>23</v>
      </c>
      <c r="D21" t="s">
        <v>22</v>
      </c>
      <c r="E21">
        <v>31080</v>
      </c>
      <c r="F21" t="s">
        <v>9</v>
      </c>
      <c r="G21" t="s">
        <v>6</v>
      </c>
      <c r="H21" t="s">
        <v>10</v>
      </c>
      <c r="I21">
        <v>56</v>
      </c>
      <c r="J21">
        <v>7</v>
      </c>
      <c r="K21" s="17">
        <v>0</v>
      </c>
    </row>
    <row r="22" spans="1:11" x14ac:dyDescent="0.25">
      <c r="A22" s="18" t="s">
        <v>855</v>
      </c>
      <c r="B22" t="s">
        <v>49</v>
      </c>
      <c r="C22" t="s">
        <v>23</v>
      </c>
      <c r="D22" t="s">
        <v>22</v>
      </c>
      <c r="E22">
        <v>31080</v>
      </c>
      <c r="F22" t="s">
        <v>12</v>
      </c>
      <c r="G22" t="s">
        <v>6</v>
      </c>
      <c r="H22" t="s">
        <v>10</v>
      </c>
      <c r="I22">
        <v>36</v>
      </c>
      <c r="J22">
        <v>11</v>
      </c>
      <c r="K22" s="17">
        <v>-36928.089999999997</v>
      </c>
    </row>
    <row r="23" spans="1:11" x14ac:dyDescent="0.25">
      <c r="A23" s="18" t="s">
        <v>856</v>
      </c>
      <c r="B23" t="s">
        <v>50</v>
      </c>
      <c r="C23" t="s">
        <v>23</v>
      </c>
      <c r="D23" t="s">
        <v>22</v>
      </c>
      <c r="E23">
        <v>31080</v>
      </c>
      <c r="F23" t="s">
        <v>14</v>
      </c>
      <c r="G23" t="s">
        <v>6</v>
      </c>
      <c r="H23" t="s">
        <v>10</v>
      </c>
      <c r="I23">
        <v>15</v>
      </c>
      <c r="J23">
        <v>3</v>
      </c>
      <c r="K23" s="17">
        <v>-86221.292000000001</v>
      </c>
    </row>
    <row r="24" spans="1:11" x14ac:dyDescent="0.25">
      <c r="A24" s="18" t="s">
        <v>857</v>
      </c>
      <c r="B24" t="s">
        <v>51</v>
      </c>
      <c r="C24" t="s">
        <v>23</v>
      </c>
      <c r="D24" t="s">
        <v>22</v>
      </c>
      <c r="E24">
        <v>31080</v>
      </c>
      <c r="F24" t="s">
        <v>12</v>
      </c>
      <c r="G24" t="s">
        <v>6</v>
      </c>
      <c r="H24" t="s">
        <v>10</v>
      </c>
      <c r="I24">
        <v>11</v>
      </c>
      <c r="J24">
        <v>4</v>
      </c>
      <c r="K24" s="17">
        <v>-113679.788</v>
      </c>
    </row>
    <row r="25" spans="1:11" x14ac:dyDescent="0.25">
      <c r="A25" s="18" t="s">
        <v>858</v>
      </c>
      <c r="B25" t="s">
        <v>57</v>
      </c>
      <c r="C25" t="s">
        <v>23</v>
      </c>
      <c r="D25" t="s">
        <v>22</v>
      </c>
      <c r="E25">
        <v>31080</v>
      </c>
      <c r="F25" t="s">
        <v>8</v>
      </c>
      <c r="G25" t="s">
        <v>6</v>
      </c>
      <c r="H25" t="s">
        <v>10</v>
      </c>
      <c r="I25">
        <v>52</v>
      </c>
      <c r="J25">
        <v>9</v>
      </c>
      <c r="K25" s="17">
        <v>176752.27</v>
      </c>
    </row>
    <row r="26" spans="1:11" x14ac:dyDescent="0.25">
      <c r="A26" s="18" t="s">
        <v>859</v>
      </c>
      <c r="B26" t="s">
        <v>58</v>
      </c>
      <c r="C26" t="s">
        <v>23</v>
      </c>
      <c r="D26" t="s">
        <v>22</v>
      </c>
      <c r="E26">
        <v>31080</v>
      </c>
      <c r="F26" t="s">
        <v>14</v>
      </c>
      <c r="G26" t="s">
        <v>6</v>
      </c>
      <c r="H26" t="s">
        <v>10</v>
      </c>
      <c r="I26">
        <v>98</v>
      </c>
      <c r="J26">
        <v>15</v>
      </c>
      <c r="K26" s="17">
        <v>349811.54</v>
      </c>
    </row>
    <row r="27" spans="1:11" x14ac:dyDescent="0.25">
      <c r="A27" s="18" t="s">
        <v>860</v>
      </c>
      <c r="B27" t="s">
        <v>59</v>
      </c>
      <c r="C27" t="s">
        <v>23</v>
      </c>
      <c r="D27" t="s">
        <v>22</v>
      </c>
      <c r="E27">
        <v>33700</v>
      </c>
      <c r="F27" t="s">
        <v>9</v>
      </c>
      <c r="G27" t="s">
        <v>6</v>
      </c>
      <c r="H27" t="s">
        <v>10</v>
      </c>
      <c r="I27">
        <v>20</v>
      </c>
      <c r="J27">
        <v>4</v>
      </c>
      <c r="K27" s="17">
        <v>0</v>
      </c>
    </row>
    <row r="28" spans="1:11" x14ac:dyDescent="0.25">
      <c r="A28" s="18" t="s">
        <v>861</v>
      </c>
      <c r="B28" t="s">
        <v>60</v>
      </c>
      <c r="C28" t="s">
        <v>23</v>
      </c>
      <c r="D28" t="s">
        <v>22</v>
      </c>
      <c r="E28">
        <v>41860</v>
      </c>
      <c r="F28" t="s">
        <v>14</v>
      </c>
      <c r="G28" t="s">
        <v>6</v>
      </c>
      <c r="H28" t="s">
        <v>10</v>
      </c>
      <c r="I28">
        <v>386</v>
      </c>
      <c r="J28">
        <v>38</v>
      </c>
      <c r="K28" s="17">
        <v>2054101.06</v>
      </c>
    </row>
    <row r="29" spans="1:11" x14ac:dyDescent="0.25">
      <c r="A29" s="18" t="s">
        <v>862</v>
      </c>
      <c r="B29" t="s">
        <v>61</v>
      </c>
      <c r="C29" t="s">
        <v>23</v>
      </c>
      <c r="D29" t="s">
        <v>22</v>
      </c>
      <c r="E29">
        <v>31080</v>
      </c>
      <c r="F29" t="s">
        <v>12</v>
      </c>
      <c r="G29" t="s">
        <v>6</v>
      </c>
      <c r="H29" t="s">
        <v>10</v>
      </c>
      <c r="I29">
        <v>7</v>
      </c>
      <c r="J29">
        <v>2</v>
      </c>
      <c r="K29" s="17">
        <v>-38621.17</v>
      </c>
    </row>
    <row r="30" spans="1:11" x14ac:dyDescent="0.25">
      <c r="A30" s="18" t="s">
        <v>863</v>
      </c>
      <c r="B30" t="s">
        <v>62</v>
      </c>
      <c r="C30" t="s">
        <v>23</v>
      </c>
      <c r="D30" t="s">
        <v>22</v>
      </c>
      <c r="E30">
        <v>41860</v>
      </c>
      <c r="F30" t="s">
        <v>12</v>
      </c>
      <c r="G30" t="s">
        <v>10</v>
      </c>
      <c r="H30" t="s">
        <v>10</v>
      </c>
      <c r="I30">
        <v>289</v>
      </c>
      <c r="J30">
        <v>26</v>
      </c>
      <c r="K30" s="17">
        <v>1122422.72</v>
      </c>
    </row>
    <row r="31" spans="1:11" x14ac:dyDescent="0.25">
      <c r="A31" s="18" t="s">
        <v>864</v>
      </c>
      <c r="B31" t="s">
        <v>808</v>
      </c>
      <c r="C31" t="s">
        <v>23</v>
      </c>
      <c r="D31" t="s">
        <v>22</v>
      </c>
      <c r="E31">
        <v>31080</v>
      </c>
      <c r="F31" t="s">
        <v>9</v>
      </c>
      <c r="G31" t="s">
        <v>6</v>
      </c>
      <c r="H31" t="s">
        <v>10</v>
      </c>
      <c r="I31">
        <v>41</v>
      </c>
      <c r="J31">
        <v>17</v>
      </c>
      <c r="K31" s="17">
        <v>-134300.63</v>
      </c>
    </row>
    <row r="32" spans="1:11" x14ac:dyDescent="0.25">
      <c r="A32" s="18" t="s">
        <v>865</v>
      </c>
      <c r="B32" t="s">
        <v>65</v>
      </c>
      <c r="C32" t="s">
        <v>23</v>
      </c>
      <c r="D32" t="s">
        <v>22</v>
      </c>
      <c r="E32">
        <v>31080</v>
      </c>
      <c r="F32" t="s">
        <v>12</v>
      </c>
      <c r="G32" t="s">
        <v>6</v>
      </c>
      <c r="H32" t="s">
        <v>10</v>
      </c>
      <c r="I32">
        <v>57</v>
      </c>
      <c r="J32">
        <v>18</v>
      </c>
      <c r="K32" s="17">
        <v>168875.57</v>
      </c>
    </row>
    <row r="33" spans="1:11" x14ac:dyDescent="0.25">
      <c r="A33" s="18" t="s">
        <v>866</v>
      </c>
      <c r="B33" t="s">
        <v>66</v>
      </c>
      <c r="C33" t="s">
        <v>23</v>
      </c>
      <c r="D33" t="s">
        <v>22</v>
      </c>
      <c r="E33">
        <v>31080</v>
      </c>
      <c r="F33" t="s">
        <v>12</v>
      </c>
      <c r="G33" t="s">
        <v>6</v>
      </c>
      <c r="H33" t="s">
        <v>10</v>
      </c>
      <c r="I33">
        <v>9</v>
      </c>
      <c r="J33">
        <v>1</v>
      </c>
      <c r="K33" s="17">
        <v>-9524.65</v>
      </c>
    </row>
    <row r="34" spans="1:11" x14ac:dyDescent="0.25">
      <c r="A34" s="18" t="s">
        <v>867</v>
      </c>
      <c r="B34" t="s">
        <v>68</v>
      </c>
      <c r="C34" t="s">
        <v>23</v>
      </c>
      <c r="D34" t="s">
        <v>22</v>
      </c>
      <c r="E34">
        <v>31080</v>
      </c>
      <c r="F34" t="s">
        <v>12</v>
      </c>
      <c r="G34" t="s">
        <v>6</v>
      </c>
      <c r="H34" t="s">
        <v>10</v>
      </c>
      <c r="I34">
        <v>4</v>
      </c>
      <c r="J34">
        <v>2</v>
      </c>
      <c r="K34" s="17">
        <v>583.30999999999995</v>
      </c>
    </row>
    <row r="35" spans="1:11" x14ac:dyDescent="0.25">
      <c r="A35" s="18" t="s">
        <v>868</v>
      </c>
      <c r="B35" t="s">
        <v>69</v>
      </c>
      <c r="C35" t="s">
        <v>23</v>
      </c>
      <c r="D35" t="s">
        <v>22</v>
      </c>
      <c r="E35">
        <v>31080</v>
      </c>
      <c r="F35" t="s">
        <v>12</v>
      </c>
      <c r="G35" t="s">
        <v>6</v>
      </c>
      <c r="H35" t="s">
        <v>10</v>
      </c>
      <c r="I35">
        <v>28</v>
      </c>
      <c r="J35">
        <v>2</v>
      </c>
      <c r="K35" s="17">
        <v>179839.71</v>
      </c>
    </row>
    <row r="36" spans="1:11" x14ac:dyDescent="0.25">
      <c r="A36" s="18" t="s">
        <v>1318</v>
      </c>
      <c r="B36" t="s">
        <v>1307</v>
      </c>
      <c r="C36" t="s">
        <v>23</v>
      </c>
      <c r="D36" t="s">
        <v>22</v>
      </c>
      <c r="E36">
        <v>31080</v>
      </c>
      <c r="F36" t="s">
        <v>12</v>
      </c>
      <c r="G36" t="s">
        <v>6</v>
      </c>
      <c r="H36" t="s">
        <v>10</v>
      </c>
      <c r="I36">
        <v>93</v>
      </c>
      <c r="J36">
        <v>13</v>
      </c>
      <c r="K36" s="17">
        <v>261160.74</v>
      </c>
    </row>
    <row r="37" spans="1:11" x14ac:dyDescent="0.25">
      <c r="A37" s="18" t="s">
        <v>869</v>
      </c>
      <c r="B37" t="s">
        <v>71</v>
      </c>
      <c r="C37" t="s">
        <v>23</v>
      </c>
      <c r="D37" t="s">
        <v>22</v>
      </c>
      <c r="E37">
        <v>31080</v>
      </c>
      <c r="F37" t="s">
        <v>12</v>
      </c>
      <c r="G37" t="s">
        <v>10</v>
      </c>
      <c r="H37" t="s">
        <v>10</v>
      </c>
      <c r="I37">
        <v>94</v>
      </c>
      <c r="J37">
        <v>18</v>
      </c>
      <c r="K37" s="17">
        <v>406388.89</v>
      </c>
    </row>
    <row r="38" spans="1:11" x14ac:dyDescent="0.25">
      <c r="A38" s="18" t="s">
        <v>870</v>
      </c>
      <c r="B38" t="s">
        <v>72</v>
      </c>
      <c r="C38" t="s">
        <v>23</v>
      </c>
      <c r="D38" t="s">
        <v>22</v>
      </c>
      <c r="E38">
        <v>31080</v>
      </c>
      <c r="F38" t="s">
        <v>12</v>
      </c>
      <c r="G38" t="s">
        <v>10</v>
      </c>
      <c r="H38" t="s">
        <v>10</v>
      </c>
      <c r="I38">
        <v>16</v>
      </c>
      <c r="J38">
        <v>4</v>
      </c>
      <c r="K38" s="17">
        <v>-36523.791499999999</v>
      </c>
    </row>
    <row r="39" spans="1:11" x14ac:dyDescent="0.25">
      <c r="A39" s="18" t="s">
        <v>871</v>
      </c>
      <c r="B39" t="s">
        <v>75</v>
      </c>
      <c r="C39" t="s">
        <v>23</v>
      </c>
      <c r="D39" t="s">
        <v>22</v>
      </c>
      <c r="E39">
        <v>31080</v>
      </c>
      <c r="F39" t="s">
        <v>14</v>
      </c>
      <c r="G39" t="s">
        <v>6</v>
      </c>
      <c r="H39" t="s">
        <v>10</v>
      </c>
      <c r="I39">
        <v>3</v>
      </c>
      <c r="J39">
        <v>1</v>
      </c>
      <c r="K39" s="17">
        <v>-28312.2</v>
      </c>
    </row>
    <row r="40" spans="1:11" x14ac:dyDescent="0.25">
      <c r="A40" s="18" t="s">
        <v>872</v>
      </c>
      <c r="B40" t="s">
        <v>78</v>
      </c>
      <c r="C40" t="s">
        <v>23</v>
      </c>
      <c r="D40" t="s">
        <v>22</v>
      </c>
      <c r="E40">
        <v>31080</v>
      </c>
      <c r="F40" t="s">
        <v>12</v>
      </c>
      <c r="G40" t="s">
        <v>10</v>
      </c>
      <c r="H40" t="s">
        <v>10</v>
      </c>
      <c r="I40">
        <v>568</v>
      </c>
      <c r="J40">
        <v>75</v>
      </c>
      <c r="K40" s="17">
        <v>834378.88</v>
      </c>
    </row>
    <row r="41" spans="1:11" x14ac:dyDescent="0.25">
      <c r="A41" s="18" t="s">
        <v>873</v>
      </c>
      <c r="B41" t="s">
        <v>82</v>
      </c>
      <c r="C41" t="s">
        <v>23</v>
      </c>
      <c r="D41" t="s">
        <v>22</v>
      </c>
      <c r="E41">
        <v>31080</v>
      </c>
      <c r="F41" t="s">
        <v>8</v>
      </c>
      <c r="G41" t="s">
        <v>6</v>
      </c>
      <c r="H41" t="s">
        <v>10</v>
      </c>
      <c r="I41">
        <v>20</v>
      </c>
      <c r="J41">
        <v>4</v>
      </c>
      <c r="K41" s="17">
        <v>-130444.48</v>
      </c>
    </row>
    <row r="42" spans="1:11" x14ac:dyDescent="0.25">
      <c r="A42" s="18" t="s">
        <v>874</v>
      </c>
      <c r="B42" t="s">
        <v>809</v>
      </c>
      <c r="C42" t="s">
        <v>23</v>
      </c>
      <c r="D42" t="s">
        <v>22</v>
      </c>
      <c r="E42">
        <v>31080</v>
      </c>
      <c r="F42" t="s">
        <v>14</v>
      </c>
      <c r="G42" t="s">
        <v>6</v>
      </c>
      <c r="H42" t="s">
        <v>10</v>
      </c>
      <c r="I42">
        <v>163</v>
      </c>
      <c r="J42">
        <v>23</v>
      </c>
      <c r="K42" s="17">
        <v>713380.69</v>
      </c>
    </row>
    <row r="43" spans="1:11" x14ac:dyDescent="0.25">
      <c r="A43" s="18" t="s">
        <v>875</v>
      </c>
      <c r="B43" t="s">
        <v>83</v>
      </c>
      <c r="C43" t="s">
        <v>23</v>
      </c>
      <c r="D43" t="s">
        <v>22</v>
      </c>
      <c r="E43">
        <v>31080</v>
      </c>
      <c r="F43" t="s">
        <v>12</v>
      </c>
      <c r="G43" t="s">
        <v>10</v>
      </c>
      <c r="H43" t="s">
        <v>10</v>
      </c>
      <c r="I43">
        <v>45</v>
      </c>
      <c r="J43">
        <v>9</v>
      </c>
      <c r="K43" s="17">
        <v>218947.72</v>
      </c>
    </row>
    <row r="44" spans="1:11" x14ac:dyDescent="0.25">
      <c r="A44" s="18" t="s">
        <v>876</v>
      </c>
      <c r="B44" t="s">
        <v>84</v>
      </c>
      <c r="C44" t="s">
        <v>23</v>
      </c>
      <c r="D44" t="s">
        <v>22</v>
      </c>
      <c r="E44">
        <v>41860</v>
      </c>
      <c r="F44" t="s">
        <v>9</v>
      </c>
      <c r="G44" t="s">
        <v>6</v>
      </c>
      <c r="H44" t="s">
        <v>10</v>
      </c>
      <c r="I44">
        <v>85</v>
      </c>
      <c r="J44">
        <v>12</v>
      </c>
      <c r="K44" s="17">
        <v>0</v>
      </c>
    </row>
    <row r="45" spans="1:11" x14ac:dyDescent="0.25">
      <c r="A45" s="18" t="s">
        <v>877</v>
      </c>
      <c r="B45" t="s">
        <v>86</v>
      </c>
      <c r="C45" t="s">
        <v>23</v>
      </c>
      <c r="D45" t="s">
        <v>22</v>
      </c>
      <c r="E45">
        <v>31080</v>
      </c>
      <c r="F45" t="s">
        <v>9</v>
      </c>
      <c r="G45" t="s">
        <v>6</v>
      </c>
      <c r="H45" t="s">
        <v>10</v>
      </c>
      <c r="I45">
        <v>20</v>
      </c>
      <c r="J45">
        <v>6</v>
      </c>
      <c r="K45" s="17">
        <v>0</v>
      </c>
    </row>
    <row r="46" spans="1:11" x14ac:dyDescent="0.25">
      <c r="A46" s="18" t="s">
        <v>878</v>
      </c>
      <c r="B46" t="s">
        <v>88</v>
      </c>
      <c r="C46" t="s">
        <v>23</v>
      </c>
      <c r="D46" t="s">
        <v>22</v>
      </c>
      <c r="E46">
        <v>31080</v>
      </c>
      <c r="F46" t="s">
        <v>8</v>
      </c>
      <c r="G46" t="s">
        <v>6</v>
      </c>
      <c r="H46" t="s">
        <v>10</v>
      </c>
      <c r="I46">
        <v>54</v>
      </c>
      <c r="J46">
        <v>20</v>
      </c>
      <c r="K46" s="17">
        <v>-27232.67</v>
      </c>
    </row>
    <row r="47" spans="1:11" x14ac:dyDescent="0.25">
      <c r="A47" s="18" t="s">
        <v>879</v>
      </c>
      <c r="B47" t="s">
        <v>89</v>
      </c>
      <c r="C47" t="s">
        <v>23</v>
      </c>
      <c r="D47" t="s">
        <v>22</v>
      </c>
      <c r="E47">
        <v>31080</v>
      </c>
      <c r="F47" t="s">
        <v>12</v>
      </c>
      <c r="G47" t="s">
        <v>6</v>
      </c>
      <c r="H47" t="s">
        <v>10</v>
      </c>
      <c r="I47">
        <v>37</v>
      </c>
      <c r="J47">
        <v>10</v>
      </c>
      <c r="K47" s="17">
        <v>-118478.31</v>
      </c>
    </row>
    <row r="48" spans="1:11" x14ac:dyDescent="0.25">
      <c r="A48" s="18" t="s">
        <v>880</v>
      </c>
      <c r="B48" t="s">
        <v>92</v>
      </c>
      <c r="C48" t="s">
        <v>23</v>
      </c>
      <c r="D48" t="s">
        <v>22</v>
      </c>
      <c r="E48">
        <v>31080</v>
      </c>
      <c r="F48" t="s">
        <v>12</v>
      </c>
      <c r="G48" t="s">
        <v>6</v>
      </c>
      <c r="H48" t="s">
        <v>10</v>
      </c>
      <c r="I48">
        <v>11</v>
      </c>
      <c r="J48">
        <v>6</v>
      </c>
      <c r="K48" s="17">
        <v>-29410.87</v>
      </c>
    </row>
    <row r="49" spans="1:11" x14ac:dyDescent="0.25">
      <c r="A49" s="18" t="s">
        <v>881</v>
      </c>
      <c r="B49" t="s">
        <v>93</v>
      </c>
      <c r="C49" t="s">
        <v>23</v>
      </c>
      <c r="D49" t="s">
        <v>22</v>
      </c>
      <c r="E49">
        <v>31080</v>
      </c>
      <c r="F49" t="s">
        <v>12</v>
      </c>
      <c r="G49" t="s">
        <v>10</v>
      </c>
      <c r="H49" t="s">
        <v>10</v>
      </c>
      <c r="I49">
        <v>179</v>
      </c>
      <c r="J49">
        <v>32</v>
      </c>
      <c r="K49" s="17">
        <v>568290.06999999995</v>
      </c>
    </row>
    <row r="50" spans="1:11" x14ac:dyDescent="0.25">
      <c r="A50" s="18" t="s">
        <v>882</v>
      </c>
      <c r="B50" t="s">
        <v>96</v>
      </c>
      <c r="C50" t="s">
        <v>23</v>
      </c>
      <c r="D50" t="s">
        <v>22</v>
      </c>
      <c r="E50">
        <v>31080</v>
      </c>
      <c r="F50" t="s">
        <v>8</v>
      </c>
      <c r="G50" t="s">
        <v>6</v>
      </c>
      <c r="H50" t="s">
        <v>10</v>
      </c>
      <c r="I50">
        <v>46</v>
      </c>
      <c r="J50">
        <v>15</v>
      </c>
      <c r="K50" s="17">
        <v>-106896.21</v>
      </c>
    </row>
    <row r="51" spans="1:11" x14ac:dyDescent="0.25">
      <c r="A51" s="18" t="s">
        <v>1319</v>
      </c>
      <c r="B51" t="s">
        <v>1308</v>
      </c>
      <c r="C51" t="s">
        <v>23</v>
      </c>
      <c r="D51" t="s">
        <v>22</v>
      </c>
      <c r="E51">
        <v>31080</v>
      </c>
      <c r="F51" t="s">
        <v>8</v>
      </c>
      <c r="G51" t="s">
        <v>6</v>
      </c>
      <c r="H51" t="s">
        <v>10</v>
      </c>
      <c r="I51">
        <v>82</v>
      </c>
      <c r="J51">
        <v>20</v>
      </c>
      <c r="K51" s="17">
        <v>-66026.710000000006</v>
      </c>
    </row>
    <row r="52" spans="1:11" x14ac:dyDescent="0.25">
      <c r="A52" s="18" t="s">
        <v>883</v>
      </c>
      <c r="B52" t="s">
        <v>784</v>
      </c>
      <c r="C52" t="s">
        <v>23</v>
      </c>
      <c r="D52" t="s">
        <v>22</v>
      </c>
      <c r="E52">
        <v>31080</v>
      </c>
      <c r="F52" t="s">
        <v>12</v>
      </c>
      <c r="G52" t="s">
        <v>6</v>
      </c>
      <c r="H52" t="s">
        <v>10</v>
      </c>
      <c r="I52">
        <v>66</v>
      </c>
      <c r="J52">
        <v>12</v>
      </c>
      <c r="K52" s="17">
        <v>8440.16</v>
      </c>
    </row>
    <row r="53" spans="1:11" x14ac:dyDescent="0.25">
      <c r="A53" s="18" t="s">
        <v>884</v>
      </c>
      <c r="B53" t="s">
        <v>98</v>
      </c>
      <c r="C53" t="s">
        <v>23</v>
      </c>
      <c r="D53" t="s">
        <v>22</v>
      </c>
      <c r="E53">
        <v>41860</v>
      </c>
      <c r="F53" t="s">
        <v>14</v>
      </c>
      <c r="G53" t="s">
        <v>6</v>
      </c>
      <c r="H53" t="s">
        <v>10</v>
      </c>
      <c r="I53">
        <v>280</v>
      </c>
      <c r="J53">
        <v>26</v>
      </c>
      <c r="K53" s="17">
        <v>1022672.18</v>
      </c>
    </row>
    <row r="54" spans="1:11" x14ac:dyDescent="0.25">
      <c r="A54" s="18" t="s">
        <v>885</v>
      </c>
      <c r="B54" t="s">
        <v>99</v>
      </c>
      <c r="C54" t="s">
        <v>23</v>
      </c>
      <c r="D54" t="s">
        <v>22</v>
      </c>
      <c r="E54">
        <v>31080</v>
      </c>
      <c r="F54" t="s">
        <v>9</v>
      </c>
      <c r="G54" t="s">
        <v>6</v>
      </c>
      <c r="H54" t="s">
        <v>6</v>
      </c>
      <c r="I54">
        <v>30</v>
      </c>
      <c r="J54">
        <v>0</v>
      </c>
      <c r="K54" s="17">
        <v>0</v>
      </c>
    </row>
    <row r="55" spans="1:11" x14ac:dyDescent="0.25">
      <c r="A55" s="18" t="s">
        <v>886</v>
      </c>
      <c r="B55" t="s">
        <v>102</v>
      </c>
      <c r="C55" t="s">
        <v>23</v>
      </c>
      <c r="D55" t="s">
        <v>22</v>
      </c>
      <c r="E55">
        <v>31080</v>
      </c>
      <c r="F55" t="s">
        <v>12</v>
      </c>
      <c r="G55" t="s">
        <v>6</v>
      </c>
      <c r="H55" t="s">
        <v>10</v>
      </c>
      <c r="I55">
        <v>5</v>
      </c>
      <c r="J55">
        <v>1</v>
      </c>
      <c r="K55" s="17">
        <v>2136.81</v>
      </c>
    </row>
    <row r="56" spans="1:11" x14ac:dyDescent="0.25">
      <c r="A56" s="18" t="s">
        <v>887</v>
      </c>
      <c r="B56" t="s">
        <v>103</v>
      </c>
      <c r="C56" t="s">
        <v>23</v>
      </c>
      <c r="D56" t="s">
        <v>22</v>
      </c>
      <c r="E56">
        <v>31080</v>
      </c>
      <c r="F56" t="s">
        <v>9</v>
      </c>
      <c r="G56" t="s">
        <v>6</v>
      </c>
      <c r="H56" t="s">
        <v>10</v>
      </c>
      <c r="I56">
        <v>36</v>
      </c>
      <c r="J56">
        <v>4</v>
      </c>
      <c r="K56" s="17">
        <v>0</v>
      </c>
    </row>
    <row r="57" spans="1:11" x14ac:dyDescent="0.25">
      <c r="A57" s="18" t="s">
        <v>888</v>
      </c>
      <c r="B57" t="s">
        <v>106</v>
      </c>
      <c r="C57" t="s">
        <v>23</v>
      </c>
      <c r="D57" t="s">
        <v>22</v>
      </c>
      <c r="E57">
        <v>31080</v>
      </c>
      <c r="F57" t="s">
        <v>12</v>
      </c>
      <c r="G57" t="s">
        <v>10</v>
      </c>
      <c r="H57" t="s">
        <v>10</v>
      </c>
      <c r="I57">
        <v>123</v>
      </c>
      <c r="J57">
        <v>18</v>
      </c>
      <c r="K57" s="17">
        <v>614946.07999999996</v>
      </c>
    </row>
    <row r="58" spans="1:11" x14ac:dyDescent="0.25">
      <c r="A58" s="18" t="s">
        <v>889</v>
      </c>
      <c r="B58" t="s">
        <v>107</v>
      </c>
      <c r="C58" t="s">
        <v>23</v>
      </c>
      <c r="D58" t="s">
        <v>22</v>
      </c>
      <c r="E58">
        <v>31080</v>
      </c>
      <c r="F58" t="s">
        <v>9</v>
      </c>
      <c r="G58" t="s">
        <v>6</v>
      </c>
      <c r="H58" t="s">
        <v>10</v>
      </c>
      <c r="I58">
        <v>42</v>
      </c>
      <c r="J58">
        <v>8</v>
      </c>
      <c r="K58" s="17">
        <v>-165916.82</v>
      </c>
    </row>
    <row r="59" spans="1:11" x14ac:dyDescent="0.25">
      <c r="A59" s="18" t="s">
        <v>890</v>
      </c>
      <c r="B59" t="s">
        <v>108</v>
      </c>
      <c r="C59" t="s">
        <v>23</v>
      </c>
      <c r="D59" t="s">
        <v>22</v>
      </c>
      <c r="E59">
        <v>31080</v>
      </c>
      <c r="F59" t="s">
        <v>12</v>
      </c>
      <c r="G59" t="s">
        <v>6</v>
      </c>
      <c r="H59" t="s">
        <v>10</v>
      </c>
      <c r="I59">
        <v>4</v>
      </c>
      <c r="J59">
        <v>2</v>
      </c>
      <c r="K59" s="17">
        <v>-27978.51</v>
      </c>
    </row>
    <row r="60" spans="1:11" x14ac:dyDescent="0.25">
      <c r="A60" s="18" t="s">
        <v>891</v>
      </c>
      <c r="B60" t="s">
        <v>109</v>
      </c>
      <c r="C60" t="s">
        <v>23</v>
      </c>
      <c r="D60" t="s">
        <v>22</v>
      </c>
      <c r="E60">
        <v>31080</v>
      </c>
      <c r="F60" t="s">
        <v>12</v>
      </c>
      <c r="G60" t="s">
        <v>6</v>
      </c>
      <c r="H60" t="s">
        <v>10</v>
      </c>
      <c r="I60">
        <v>40</v>
      </c>
      <c r="J60">
        <v>16</v>
      </c>
      <c r="K60" s="17">
        <v>3869.36</v>
      </c>
    </row>
    <row r="61" spans="1:11" x14ac:dyDescent="0.25">
      <c r="A61" s="18" t="s">
        <v>892</v>
      </c>
      <c r="B61" t="s">
        <v>110</v>
      </c>
      <c r="C61" t="s">
        <v>23</v>
      </c>
      <c r="D61" t="s">
        <v>22</v>
      </c>
      <c r="E61">
        <v>31080</v>
      </c>
      <c r="F61" t="s">
        <v>12</v>
      </c>
      <c r="G61" t="s">
        <v>6</v>
      </c>
      <c r="H61" t="s">
        <v>10</v>
      </c>
      <c r="I61">
        <v>4</v>
      </c>
      <c r="J61">
        <v>1</v>
      </c>
      <c r="K61" s="17">
        <v>-31290.45</v>
      </c>
    </row>
    <row r="62" spans="1:11" x14ac:dyDescent="0.25">
      <c r="A62" s="18" t="s">
        <v>893</v>
      </c>
      <c r="B62" t="s">
        <v>111</v>
      </c>
      <c r="C62" t="s">
        <v>23</v>
      </c>
      <c r="D62" t="s">
        <v>22</v>
      </c>
      <c r="E62">
        <v>31080</v>
      </c>
      <c r="F62" t="s">
        <v>9</v>
      </c>
      <c r="G62" t="s">
        <v>6</v>
      </c>
      <c r="H62" t="s">
        <v>10</v>
      </c>
      <c r="I62">
        <v>31</v>
      </c>
      <c r="J62">
        <v>4</v>
      </c>
      <c r="K62" s="17">
        <v>0</v>
      </c>
    </row>
    <row r="63" spans="1:11" x14ac:dyDescent="0.25">
      <c r="A63" s="18" t="s">
        <v>894</v>
      </c>
      <c r="B63" t="s">
        <v>112</v>
      </c>
      <c r="C63" t="s">
        <v>23</v>
      </c>
      <c r="D63" t="s">
        <v>22</v>
      </c>
      <c r="E63">
        <v>31080</v>
      </c>
      <c r="F63" t="s">
        <v>12</v>
      </c>
      <c r="G63" t="s">
        <v>6</v>
      </c>
      <c r="H63" t="s">
        <v>10</v>
      </c>
      <c r="I63">
        <v>15</v>
      </c>
      <c r="J63">
        <v>6</v>
      </c>
      <c r="K63" s="17">
        <v>-42026.92</v>
      </c>
    </row>
    <row r="64" spans="1:11" x14ac:dyDescent="0.25">
      <c r="A64" s="18" t="s">
        <v>1320</v>
      </c>
      <c r="B64" t="s">
        <v>1309</v>
      </c>
      <c r="C64" t="s">
        <v>23</v>
      </c>
      <c r="D64" t="s">
        <v>22</v>
      </c>
      <c r="E64">
        <v>31080</v>
      </c>
      <c r="F64" t="s">
        <v>12</v>
      </c>
      <c r="G64" t="s">
        <v>6</v>
      </c>
      <c r="H64" t="s">
        <v>10</v>
      </c>
      <c r="I64">
        <v>40</v>
      </c>
      <c r="J64">
        <v>12</v>
      </c>
      <c r="K64" s="17">
        <v>1094.24</v>
      </c>
    </row>
    <row r="65" spans="1:11" x14ac:dyDescent="0.25">
      <c r="A65" s="18" t="s">
        <v>895</v>
      </c>
      <c r="B65" t="s">
        <v>114</v>
      </c>
      <c r="C65" t="s">
        <v>23</v>
      </c>
      <c r="D65" t="s">
        <v>22</v>
      </c>
      <c r="E65">
        <v>31080</v>
      </c>
      <c r="F65" t="s">
        <v>8</v>
      </c>
      <c r="G65" t="s">
        <v>6</v>
      </c>
      <c r="H65" t="s">
        <v>10</v>
      </c>
      <c r="I65">
        <v>26</v>
      </c>
      <c r="J65">
        <v>10</v>
      </c>
      <c r="K65" s="17">
        <v>7310.92</v>
      </c>
    </row>
    <row r="66" spans="1:11" x14ac:dyDescent="0.25">
      <c r="A66" s="18" t="s">
        <v>896</v>
      </c>
      <c r="B66" t="s">
        <v>117</v>
      </c>
      <c r="C66" t="s">
        <v>23</v>
      </c>
      <c r="D66" t="s">
        <v>22</v>
      </c>
      <c r="E66">
        <v>31080</v>
      </c>
      <c r="F66" t="s">
        <v>12</v>
      </c>
      <c r="G66" t="s">
        <v>6</v>
      </c>
      <c r="H66" t="s">
        <v>10</v>
      </c>
      <c r="I66">
        <v>3</v>
      </c>
      <c r="J66">
        <v>1</v>
      </c>
      <c r="K66" s="17">
        <v>741.79</v>
      </c>
    </row>
    <row r="67" spans="1:11" x14ac:dyDescent="0.25">
      <c r="A67" s="18" t="s">
        <v>897</v>
      </c>
      <c r="B67" t="s">
        <v>785</v>
      </c>
      <c r="C67" t="s">
        <v>23</v>
      </c>
      <c r="D67" t="s">
        <v>22</v>
      </c>
      <c r="E67">
        <v>31080</v>
      </c>
      <c r="F67" t="s">
        <v>12</v>
      </c>
      <c r="G67" t="s">
        <v>6</v>
      </c>
      <c r="H67" t="s">
        <v>10</v>
      </c>
      <c r="I67">
        <v>35</v>
      </c>
      <c r="J67">
        <v>8</v>
      </c>
      <c r="K67" s="17">
        <v>14794.19</v>
      </c>
    </row>
    <row r="68" spans="1:11" x14ac:dyDescent="0.25">
      <c r="A68" s="18" t="s">
        <v>898</v>
      </c>
      <c r="B68" t="s">
        <v>120</v>
      </c>
      <c r="C68" t="s">
        <v>23</v>
      </c>
      <c r="D68" t="s">
        <v>22</v>
      </c>
      <c r="E68">
        <v>31080</v>
      </c>
      <c r="F68" t="s">
        <v>8</v>
      </c>
      <c r="G68" t="s">
        <v>6</v>
      </c>
      <c r="H68" t="s">
        <v>10</v>
      </c>
      <c r="I68">
        <v>127</v>
      </c>
      <c r="J68">
        <v>24</v>
      </c>
      <c r="K68" s="17">
        <v>220702.95</v>
      </c>
    </row>
    <row r="69" spans="1:11" x14ac:dyDescent="0.25">
      <c r="A69" s="18" t="s">
        <v>899</v>
      </c>
      <c r="B69" t="s">
        <v>121</v>
      </c>
      <c r="C69" t="s">
        <v>23</v>
      </c>
      <c r="D69" t="s">
        <v>22</v>
      </c>
      <c r="E69">
        <v>31080</v>
      </c>
      <c r="F69" t="s">
        <v>12</v>
      </c>
      <c r="G69" t="s">
        <v>6</v>
      </c>
      <c r="H69" t="s">
        <v>10</v>
      </c>
      <c r="I69">
        <v>107</v>
      </c>
      <c r="J69">
        <v>28</v>
      </c>
      <c r="K69" s="17">
        <v>-79015.64</v>
      </c>
    </row>
    <row r="70" spans="1:11" x14ac:dyDescent="0.25">
      <c r="A70" s="18" t="s">
        <v>900</v>
      </c>
      <c r="B70" t="s">
        <v>122</v>
      </c>
      <c r="C70" t="s">
        <v>23</v>
      </c>
      <c r="D70" t="s">
        <v>22</v>
      </c>
      <c r="E70">
        <v>31080</v>
      </c>
      <c r="F70" t="s">
        <v>12</v>
      </c>
      <c r="G70" t="s">
        <v>6</v>
      </c>
      <c r="H70" t="s">
        <v>10</v>
      </c>
      <c r="I70">
        <v>20</v>
      </c>
      <c r="J70">
        <v>0</v>
      </c>
      <c r="K70" s="17">
        <v>96917.414000000004</v>
      </c>
    </row>
    <row r="71" spans="1:11" x14ac:dyDescent="0.25">
      <c r="A71" s="18" t="s">
        <v>901</v>
      </c>
      <c r="B71" t="s">
        <v>124</v>
      </c>
      <c r="C71" t="s">
        <v>23</v>
      </c>
      <c r="D71" t="s">
        <v>22</v>
      </c>
      <c r="E71">
        <v>33700</v>
      </c>
      <c r="F71" t="s">
        <v>12</v>
      </c>
      <c r="G71" t="s">
        <v>6</v>
      </c>
      <c r="H71" t="s">
        <v>10</v>
      </c>
      <c r="I71">
        <v>152</v>
      </c>
      <c r="J71">
        <v>11</v>
      </c>
      <c r="K71" s="17">
        <v>438216.13</v>
      </c>
    </row>
    <row r="72" spans="1:11" x14ac:dyDescent="0.25">
      <c r="A72" s="18" t="s">
        <v>903</v>
      </c>
      <c r="B72" t="s">
        <v>126</v>
      </c>
      <c r="C72" t="s">
        <v>23</v>
      </c>
      <c r="D72" t="s">
        <v>22</v>
      </c>
      <c r="E72">
        <v>31080</v>
      </c>
      <c r="F72" t="s">
        <v>12</v>
      </c>
      <c r="G72" t="s">
        <v>6</v>
      </c>
      <c r="H72" t="s">
        <v>10</v>
      </c>
      <c r="I72">
        <v>1</v>
      </c>
      <c r="J72">
        <v>0</v>
      </c>
      <c r="K72" s="17">
        <v>2226.39</v>
      </c>
    </row>
    <row r="73" spans="1:11" x14ac:dyDescent="0.25">
      <c r="A73" s="18" t="s">
        <v>904</v>
      </c>
      <c r="B73" t="s">
        <v>127</v>
      </c>
      <c r="C73" t="s">
        <v>23</v>
      </c>
      <c r="D73" t="s">
        <v>22</v>
      </c>
      <c r="E73">
        <v>31080</v>
      </c>
      <c r="F73" t="s">
        <v>12</v>
      </c>
      <c r="G73" t="s">
        <v>6</v>
      </c>
      <c r="H73" t="s">
        <v>10</v>
      </c>
      <c r="I73">
        <v>9</v>
      </c>
      <c r="J73">
        <v>1</v>
      </c>
      <c r="K73" s="17">
        <v>-28552.29</v>
      </c>
    </row>
    <row r="74" spans="1:11" x14ac:dyDescent="0.25">
      <c r="A74" s="18" t="s">
        <v>905</v>
      </c>
      <c r="B74" t="s">
        <v>128</v>
      </c>
      <c r="C74" t="s">
        <v>23</v>
      </c>
      <c r="D74" t="s">
        <v>22</v>
      </c>
      <c r="E74">
        <v>31080</v>
      </c>
      <c r="F74" t="s">
        <v>12</v>
      </c>
      <c r="G74" t="s">
        <v>6</v>
      </c>
      <c r="H74" t="s">
        <v>10</v>
      </c>
      <c r="I74">
        <v>7</v>
      </c>
      <c r="J74">
        <v>3</v>
      </c>
      <c r="K74" s="17">
        <v>-19639.78</v>
      </c>
    </row>
    <row r="75" spans="1:11" x14ac:dyDescent="0.25">
      <c r="A75" s="18" t="s">
        <v>906</v>
      </c>
      <c r="B75" t="s">
        <v>129</v>
      </c>
      <c r="C75" t="s">
        <v>23</v>
      </c>
      <c r="D75" t="s">
        <v>22</v>
      </c>
      <c r="E75">
        <v>31080</v>
      </c>
      <c r="F75" t="s">
        <v>12</v>
      </c>
      <c r="G75" t="s">
        <v>6</v>
      </c>
      <c r="H75" t="s">
        <v>10</v>
      </c>
      <c r="I75">
        <v>23</v>
      </c>
      <c r="J75">
        <v>7</v>
      </c>
      <c r="K75" s="17">
        <v>-158207.14000000001</v>
      </c>
    </row>
    <row r="76" spans="1:11" x14ac:dyDescent="0.25">
      <c r="A76" s="18" t="s">
        <v>907</v>
      </c>
      <c r="B76" t="s">
        <v>130</v>
      </c>
      <c r="C76" t="s">
        <v>23</v>
      </c>
      <c r="D76" t="s">
        <v>22</v>
      </c>
      <c r="E76">
        <v>31080</v>
      </c>
      <c r="F76" t="s">
        <v>9</v>
      </c>
      <c r="G76" t="s">
        <v>6</v>
      </c>
      <c r="H76" t="s">
        <v>10</v>
      </c>
      <c r="I76">
        <v>54</v>
      </c>
      <c r="J76">
        <v>15</v>
      </c>
      <c r="K76" s="17">
        <v>-205398.82</v>
      </c>
    </row>
    <row r="77" spans="1:11" x14ac:dyDescent="0.25">
      <c r="A77" s="18" t="s">
        <v>908</v>
      </c>
      <c r="B77" t="s">
        <v>131</v>
      </c>
      <c r="C77" t="s">
        <v>23</v>
      </c>
      <c r="D77" t="s">
        <v>22</v>
      </c>
      <c r="E77">
        <v>31080</v>
      </c>
      <c r="F77" t="s">
        <v>12</v>
      </c>
      <c r="G77" t="s">
        <v>6</v>
      </c>
      <c r="H77" t="s">
        <v>10</v>
      </c>
      <c r="I77">
        <v>13</v>
      </c>
      <c r="J77">
        <v>5</v>
      </c>
      <c r="K77" s="17">
        <v>-32429.53</v>
      </c>
    </row>
    <row r="78" spans="1:11" x14ac:dyDescent="0.25">
      <c r="A78" s="18" t="s">
        <v>909</v>
      </c>
      <c r="B78" t="s">
        <v>133</v>
      </c>
      <c r="C78" t="s">
        <v>23</v>
      </c>
      <c r="D78" t="s">
        <v>22</v>
      </c>
      <c r="E78">
        <v>31080</v>
      </c>
      <c r="F78" t="s">
        <v>12</v>
      </c>
      <c r="G78" t="s">
        <v>6</v>
      </c>
      <c r="H78" t="s">
        <v>10</v>
      </c>
      <c r="I78">
        <v>23</v>
      </c>
      <c r="J78">
        <v>7</v>
      </c>
      <c r="K78" s="17">
        <v>-58772.09</v>
      </c>
    </row>
    <row r="79" spans="1:11" x14ac:dyDescent="0.25">
      <c r="A79" s="18" t="s">
        <v>910</v>
      </c>
      <c r="B79" t="s">
        <v>134</v>
      </c>
      <c r="C79" t="s">
        <v>23</v>
      </c>
      <c r="D79" t="s">
        <v>22</v>
      </c>
      <c r="E79">
        <v>31080</v>
      </c>
      <c r="F79" t="s">
        <v>12</v>
      </c>
      <c r="G79" t="s">
        <v>6</v>
      </c>
      <c r="H79" t="s">
        <v>10</v>
      </c>
      <c r="I79">
        <v>5</v>
      </c>
      <c r="J79">
        <v>1</v>
      </c>
      <c r="K79" s="17">
        <v>30272.880000000001</v>
      </c>
    </row>
    <row r="80" spans="1:11" x14ac:dyDescent="0.25">
      <c r="A80" s="18" t="s">
        <v>911</v>
      </c>
      <c r="B80" t="s">
        <v>136</v>
      </c>
      <c r="C80" t="s">
        <v>23</v>
      </c>
      <c r="D80" t="s">
        <v>22</v>
      </c>
      <c r="E80">
        <v>31080</v>
      </c>
      <c r="F80" t="s">
        <v>12</v>
      </c>
      <c r="G80" t="s">
        <v>6</v>
      </c>
      <c r="H80" t="s">
        <v>10</v>
      </c>
      <c r="I80">
        <v>29</v>
      </c>
      <c r="J80">
        <v>13</v>
      </c>
      <c r="K80" s="17">
        <v>-51916.04</v>
      </c>
    </row>
    <row r="81" spans="1:11" x14ac:dyDescent="0.25">
      <c r="A81" s="18" t="s">
        <v>912</v>
      </c>
      <c r="B81" t="s">
        <v>138</v>
      </c>
      <c r="C81" t="s">
        <v>23</v>
      </c>
      <c r="D81" t="s">
        <v>22</v>
      </c>
      <c r="E81">
        <v>31080</v>
      </c>
      <c r="F81" t="s">
        <v>12</v>
      </c>
      <c r="G81" t="s">
        <v>10</v>
      </c>
      <c r="H81" t="s">
        <v>10</v>
      </c>
      <c r="I81">
        <v>60</v>
      </c>
      <c r="J81">
        <v>8</v>
      </c>
      <c r="K81" s="17">
        <v>326280.13</v>
      </c>
    </row>
    <row r="82" spans="1:11" x14ac:dyDescent="0.25">
      <c r="A82" s="18" t="s">
        <v>913</v>
      </c>
      <c r="B82" t="s">
        <v>139</v>
      </c>
      <c r="C82" t="s">
        <v>23</v>
      </c>
      <c r="D82" t="s">
        <v>22</v>
      </c>
      <c r="E82">
        <v>31080</v>
      </c>
      <c r="F82" t="s">
        <v>12</v>
      </c>
      <c r="G82" t="s">
        <v>6</v>
      </c>
      <c r="H82" t="s">
        <v>10</v>
      </c>
      <c r="I82">
        <v>7</v>
      </c>
      <c r="J82">
        <v>2</v>
      </c>
      <c r="K82" s="17">
        <v>-15624.03</v>
      </c>
    </row>
    <row r="83" spans="1:11" x14ac:dyDescent="0.25">
      <c r="A83" s="18" t="s">
        <v>914</v>
      </c>
      <c r="B83" t="s">
        <v>140</v>
      </c>
      <c r="C83" t="s">
        <v>23</v>
      </c>
      <c r="D83" t="s">
        <v>22</v>
      </c>
      <c r="E83">
        <v>31080</v>
      </c>
      <c r="F83" t="s">
        <v>14</v>
      </c>
      <c r="G83" t="s">
        <v>6</v>
      </c>
      <c r="H83" t="s">
        <v>10</v>
      </c>
      <c r="I83">
        <v>682</v>
      </c>
      <c r="J83">
        <v>71</v>
      </c>
      <c r="K83" s="17">
        <v>1454499.26</v>
      </c>
    </row>
    <row r="84" spans="1:11" x14ac:dyDescent="0.25">
      <c r="A84" s="18" t="s">
        <v>915</v>
      </c>
      <c r="B84" t="s">
        <v>151</v>
      </c>
      <c r="C84" t="s">
        <v>149</v>
      </c>
      <c r="D84" t="s">
        <v>148</v>
      </c>
      <c r="E84">
        <v>19740</v>
      </c>
      <c r="F84" t="s">
        <v>12</v>
      </c>
      <c r="G84" t="s">
        <v>6</v>
      </c>
      <c r="H84" t="s">
        <v>10</v>
      </c>
      <c r="I84">
        <v>20</v>
      </c>
      <c r="J84">
        <v>4</v>
      </c>
      <c r="K84" s="17">
        <v>26137.66</v>
      </c>
    </row>
    <row r="85" spans="1:11" x14ac:dyDescent="0.25">
      <c r="A85" s="18" t="s">
        <v>916</v>
      </c>
      <c r="B85" t="s">
        <v>152</v>
      </c>
      <c r="C85" t="s">
        <v>149</v>
      </c>
      <c r="D85" t="s">
        <v>148</v>
      </c>
      <c r="E85">
        <v>19740</v>
      </c>
      <c r="F85" t="s">
        <v>8</v>
      </c>
      <c r="G85" t="s">
        <v>6</v>
      </c>
      <c r="H85" t="s">
        <v>10</v>
      </c>
      <c r="I85">
        <v>23</v>
      </c>
      <c r="J85">
        <v>6</v>
      </c>
      <c r="K85" s="17">
        <v>116220.9</v>
      </c>
    </row>
    <row r="86" spans="1:11" x14ac:dyDescent="0.25">
      <c r="A86" s="18" t="s">
        <v>917</v>
      </c>
      <c r="B86" t="s">
        <v>158</v>
      </c>
      <c r="C86" t="s">
        <v>149</v>
      </c>
      <c r="D86" t="s">
        <v>148</v>
      </c>
      <c r="E86">
        <v>19740</v>
      </c>
      <c r="F86" t="s">
        <v>12</v>
      </c>
      <c r="G86" t="s">
        <v>6</v>
      </c>
      <c r="H86" t="s">
        <v>10</v>
      </c>
      <c r="I86">
        <v>59</v>
      </c>
      <c r="J86">
        <v>3</v>
      </c>
      <c r="K86" s="17">
        <v>141165.14000000001</v>
      </c>
    </row>
    <row r="87" spans="1:11" x14ac:dyDescent="0.25">
      <c r="A87" s="18" t="s">
        <v>918</v>
      </c>
      <c r="B87" t="s">
        <v>159</v>
      </c>
      <c r="C87" t="s">
        <v>149</v>
      </c>
      <c r="D87" t="s">
        <v>148</v>
      </c>
      <c r="E87">
        <v>19740</v>
      </c>
      <c r="F87" t="s">
        <v>14</v>
      </c>
      <c r="G87" t="s">
        <v>6</v>
      </c>
      <c r="H87" t="s">
        <v>10</v>
      </c>
      <c r="I87">
        <v>136</v>
      </c>
      <c r="J87">
        <v>21</v>
      </c>
      <c r="K87" s="17">
        <v>94791.65</v>
      </c>
    </row>
    <row r="88" spans="1:11" x14ac:dyDescent="0.25">
      <c r="A88" s="18" t="s">
        <v>919</v>
      </c>
      <c r="B88" t="s">
        <v>810</v>
      </c>
      <c r="C88" t="s">
        <v>149</v>
      </c>
      <c r="D88" t="s">
        <v>148</v>
      </c>
      <c r="E88">
        <v>19740</v>
      </c>
      <c r="F88" t="s">
        <v>12</v>
      </c>
      <c r="G88" t="s">
        <v>6</v>
      </c>
      <c r="H88" t="s">
        <v>10</v>
      </c>
      <c r="I88">
        <v>132</v>
      </c>
      <c r="J88">
        <v>16</v>
      </c>
      <c r="K88" s="17">
        <v>374303.04</v>
      </c>
    </row>
    <row r="89" spans="1:11" x14ac:dyDescent="0.25">
      <c r="A89" s="18" t="s">
        <v>920</v>
      </c>
      <c r="B89" t="s">
        <v>165</v>
      </c>
      <c r="C89" t="s">
        <v>149</v>
      </c>
      <c r="D89" t="s">
        <v>148</v>
      </c>
      <c r="E89">
        <v>19740</v>
      </c>
      <c r="F89" t="s">
        <v>8</v>
      </c>
      <c r="G89" t="s">
        <v>6</v>
      </c>
      <c r="H89" t="s">
        <v>10</v>
      </c>
      <c r="I89">
        <v>131</v>
      </c>
      <c r="J89">
        <v>24</v>
      </c>
      <c r="K89" s="17">
        <v>15402.58</v>
      </c>
    </row>
    <row r="90" spans="1:11" x14ac:dyDescent="0.25">
      <c r="A90" s="18" t="s">
        <v>921</v>
      </c>
      <c r="B90" t="s">
        <v>168</v>
      </c>
      <c r="C90" t="s">
        <v>149</v>
      </c>
      <c r="D90" t="s">
        <v>148</v>
      </c>
      <c r="E90">
        <v>14500</v>
      </c>
      <c r="F90" t="s">
        <v>12</v>
      </c>
      <c r="G90" t="s">
        <v>6</v>
      </c>
      <c r="H90" t="s">
        <v>10</v>
      </c>
      <c r="I90">
        <v>18</v>
      </c>
      <c r="J90">
        <v>0</v>
      </c>
      <c r="K90" s="17">
        <v>24097.98</v>
      </c>
    </row>
    <row r="91" spans="1:11" x14ac:dyDescent="0.25">
      <c r="A91" s="18" t="s">
        <v>922</v>
      </c>
      <c r="B91" t="s">
        <v>173</v>
      </c>
      <c r="C91" t="s">
        <v>172</v>
      </c>
      <c r="D91" t="s">
        <v>171</v>
      </c>
      <c r="E91">
        <v>35300</v>
      </c>
      <c r="F91" t="s">
        <v>12</v>
      </c>
      <c r="G91" t="s">
        <v>6</v>
      </c>
      <c r="H91" t="s">
        <v>10</v>
      </c>
      <c r="I91">
        <v>23</v>
      </c>
      <c r="J91">
        <v>2</v>
      </c>
      <c r="K91" s="17">
        <v>65744.03</v>
      </c>
    </row>
    <row r="92" spans="1:11" x14ac:dyDescent="0.25">
      <c r="A92" s="18" t="s">
        <v>923</v>
      </c>
      <c r="B92" t="s">
        <v>174</v>
      </c>
      <c r="C92" t="s">
        <v>172</v>
      </c>
      <c r="D92" t="s">
        <v>171</v>
      </c>
      <c r="E92">
        <v>35980</v>
      </c>
      <c r="F92" t="s">
        <v>12</v>
      </c>
      <c r="G92" t="s">
        <v>10</v>
      </c>
      <c r="H92" t="s">
        <v>10</v>
      </c>
      <c r="I92">
        <v>95</v>
      </c>
      <c r="J92">
        <v>15</v>
      </c>
      <c r="K92" s="17">
        <v>354477.08</v>
      </c>
    </row>
    <row r="93" spans="1:11" x14ac:dyDescent="0.25">
      <c r="A93" s="18" t="s">
        <v>924</v>
      </c>
      <c r="B93" t="s">
        <v>175</v>
      </c>
      <c r="C93" t="s">
        <v>172</v>
      </c>
      <c r="D93" t="s">
        <v>171</v>
      </c>
      <c r="E93">
        <v>35300</v>
      </c>
      <c r="F93" t="s">
        <v>12</v>
      </c>
      <c r="G93" t="s">
        <v>6</v>
      </c>
      <c r="H93" t="s">
        <v>10</v>
      </c>
      <c r="I93">
        <v>27</v>
      </c>
      <c r="J93">
        <v>8</v>
      </c>
      <c r="K93" s="17">
        <v>141967.45000000001</v>
      </c>
    </row>
    <row r="94" spans="1:11" x14ac:dyDescent="0.25">
      <c r="A94" s="18" t="s">
        <v>925</v>
      </c>
      <c r="B94" t="s">
        <v>176</v>
      </c>
      <c r="C94" t="s">
        <v>172</v>
      </c>
      <c r="D94" t="s">
        <v>171</v>
      </c>
      <c r="E94">
        <v>35300</v>
      </c>
      <c r="F94" t="s">
        <v>14</v>
      </c>
      <c r="G94" t="s">
        <v>6</v>
      </c>
      <c r="H94" t="s">
        <v>10</v>
      </c>
      <c r="I94">
        <v>262</v>
      </c>
      <c r="J94">
        <v>18</v>
      </c>
      <c r="K94" s="17">
        <v>1065796.44</v>
      </c>
    </row>
    <row r="95" spans="1:11" x14ac:dyDescent="0.25">
      <c r="A95" s="18" t="s">
        <v>927</v>
      </c>
      <c r="B95" t="s">
        <v>177</v>
      </c>
      <c r="C95" t="s">
        <v>172</v>
      </c>
      <c r="D95" t="s">
        <v>171</v>
      </c>
      <c r="E95">
        <v>35980</v>
      </c>
      <c r="F95" t="s">
        <v>12</v>
      </c>
      <c r="G95" t="s">
        <v>10</v>
      </c>
      <c r="H95" t="s">
        <v>10</v>
      </c>
      <c r="I95">
        <v>122</v>
      </c>
      <c r="J95">
        <v>16</v>
      </c>
      <c r="K95" s="17">
        <v>684497.99</v>
      </c>
    </row>
    <row r="96" spans="1:11" x14ac:dyDescent="0.25">
      <c r="A96" s="18" t="s">
        <v>928</v>
      </c>
      <c r="B96" t="s">
        <v>178</v>
      </c>
      <c r="C96" t="s">
        <v>172</v>
      </c>
      <c r="D96" t="s">
        <v>171</v>
      </c>
      <c r="E96">
        <v>35300</v>
      </c>
      <c r="F96" t="s">
        <v>12</v>
      </c>
      <c r="G96" t="s">
        <v>6</v>
      </c>
      <c r="H96" t="s">
        <v>10</v>
      </c>
      <c r="I96">
        <v>136</v>
      </c>
      <c r="J96">
        <v>11</v>
      </c>
      <c r="K96" s="17">
        <v>744600.2</v>
      </c>
    </row>
    <row r="97" spans="1:11" x14ac:dyDescent="0.25">
      <c r="A97" s="18" t="s">
        <v>929</v>
      </c>
      <c r="B97" t="s">
        <v>181</v>
      </c>
      <c r="C97" t="s">
        <v>180</v>
      </c>
      <c r="D97" t="s">
        <v>179</v>
      </c>
      <c r="E97">
        <v>33100</v>
      </c>
      <c r="F97" t="s">
        <v>12</v>
      </c>
      <c r="G97" t="s">
        <v>6</v>
      </c>
      <c r="H97" t="s">
        <v>10</v>
      </c>
      <c r="I97">
        <v>161</v>
      </c>
      <c r="J97">
        <v>40</v>
      </c>
      <c r="K97" s="17">
        <v>-288330.69</v>
      </c>
    </row>
    <row r="98" spans="1:11" x14ac:dyDescent="0.25">
      <c r="A98" s="18" t="s">
        <v>930</v>
      </c>
      <c r="B98" t="s">
        <v>811</v>
      </c>
      <c r="C98" t="s">
        <v>180</v>
      </c>
      <c r="D98" t="s">
        <v>179</v>
      </c>
      <c r="E98">
        <v>36740</v>
      </c>
      <c r="F98" t="s">
        <v>12</v>
      </c>
      <c r="G98" t="s">
        <v>10</v>
      </c>
      <c r="H98" t="s">
        <v>10</v>
      </c>
      <c r="I98">
        <v>758</v>
      </c>
      <c r="J98">
        <v>115</v>
      </c>
      <c r="K98" s="17">
        <v>1251213.31</v>
      </c>
    </row>
    <row r="99" spans="1:11" x14ac:dyDescent="0.25">
      <c r="A99" s="18" t="s">
        <v>931</v>
      </c>
      <c r="B99" t="s">
        <v>182</v>
      </c>
      <c r="C99" t="s">
        <v>180</v>
      </c>
      <c r="D99" t="s">
        <v>179</v>
      </c>
      <c r="E99">
        <v>36740</v>
      </c>
      <c r="F99" t="s">
        <v>14</v>
      </c>
      <c r="G99" t="s">
        <v>10</v>
      </c>
      <c r="H99" t="s">
        <v>10</v>
      </c>
      <c r="I99">
        <v>570</v>
      </c>
      <c r="J99">
        <v>82</v>
      </c>
      <c r="K99" s="17">
        <v>1669660.7</v>
      </c>
    </row>
    <row r="100" spans="1:11" x14ac:dyDescent="0.25">
      <c r="A100" s="18" t="s">
        <v>932</v>
      </c>
      <c r="B100" t="s">
        <v>183</v>
      </c>
      <c r="C100" t="s">
        <v>180</v>
      </c>
      <c r="D100" t="s">
        <v>179</v>
      </c>
      <c r="E100">
        <v>33100</v>
      </c>
      <c r="F100" t="s">
        <v>12</v>
      </c>
      <c r="G100" t="s">
        <v>6</v>
      </c>
      <c r="H100" t="s">
        <v>10</v>
      </c>
      <c r="I100">
        <v>47</v>
      </c>
      <c r="J100">
        <v>9</v>
      </c>
      <c r="K100" s="17">
        <v>-230298.57</v>
      </c>
    </row>
    <row r="101" spans="1:11" x14ac:dyDescent="0.25">
      <c r="A101" s="18" t="s">
        <v>933</v>
      </c>
      <c r="B101" t="s">
        <v>187</v>
      </c>
      <c r="C101" t="s">
        <v>180</v>
      </c>
      <c r="D101" t="s">
        <v>179</v>
      </c>
      <c r="E101">
        <v>37860</v>
      </c>
      <c r="F101" t="s">
        <v>14</v>
      </c>
      <c r="G101" t="s">
        <v>10</v>
      </c>
      <c r="H101" t="s">
        <v>10</v>
      </c>
      <c r="I101">
        <v>144</v>
      </c>
      <c r="J101">
        <v>25</v>
      </c>
      <c r="K101" s="17">
        <v>419527.33</v>
      </c>
    </row>
    <row r="102" spans="1:11" x14ac:dyDescent="0.25">
      <c r="A102" s="18" t="s">
        <v>934</v>
      </c>
      <c r="B102" t="s">
        <v>188</v>
      </c>
      <c r="C102" t="s">
        <v>180</v>
      </c>
      <c r="D102" t="s">
        <v>179</v>
      </c>
      <c r="E102">
        <v>33100</v>
      </c>
      <c r="F102" t="s">
        <v>8</v>
      </c>
      <c r="G102" t="s">
        <v>6</v>
      </c>
      <c r="H102" t="s">
        <v>10</v>
      </c>
      <c r="I102">
        <v>17</v>
      </c>
      <c r="J102">
        <v>6</v>
      </c>
      <c r="K102" s="17">
        <v>-11187.99</v>
      </c>
    </row>
    <row r="103" spans="1:11" x14ac:dyDescent="0.25">
      <c r="A103" s="18" t="s">
        <v>935</v>
      </c>
      <c r="B103" t="s">
        <v>189</v>
      </c>
      <c r="C103" t="s">
        <v>180</v>
      </c>
      <c r="D103" t="s">
        <v>179</v>
      </c>
      <c r="E103">
        <v>36740</v>
      </c>
      <c r="F103" t="s">
        <v>8</v>
      </c>
      <c r="G103" t="s">
        <v>10</v>
      </c>
      <c r="H103" t="s">
        <v>10</v>
      </c>
      <c r="I103">
        <v>54</v>
      </c>
      <c r="J103">
        <v>10</v>
      </c>
      <c r="K103" s="17">
        <v>130808.59</v>
      </c>
    </row>
    <row r="104" spans="1:11" x14ac:dyDescent="0.25">
      <c r="A104" s="18" t="s">
        <v>936</v>
      </c>
      <c r="B104" t="s">
        <v>190</v>
      </c>
      <c r="C104" t="s">
        <v>180</v>
      </c>
      <c r="D104" t="s">
        <v>179</v>
      </c>
      <c r="E104">
        <v>45300</v>
      </c>
      <c r="F104" t="s">
        <v>9</v>
      </c>
      <c r="G104" t="s">
        <v>10</v>
      </c>
      <c r="H104" t="s">
        <v>10</v>
      </c>
      <c r="I104">
        <v>79</v>
      </c>
      <c r="J104">
        <v>14</v>
      </c>
      <c r="K104" s="17">
        <v>-11653.7</v>
      </c>
    </row>
    <row r="105" spans="1:11" x14ac:dyDescent="0.25">
      <c r="A105" s="18" t="s">
        <v>937</v>
      </c>
      <c r="B105" t="s">
        <v>191</v>
      </c>
      <c r="C105" t="s">
        <v>180</v>
      </c>
      <c r="D105" t="s">
        <v>179</v>
      </c>
      <c r="E105">
        <v>33100</v>
      </c>
      <c r="F105" t="s">
        <v>8</v>
      </c>
      <c r="G105" t="s">
        <v>6</v>
      </c>
      <c r="H105" t="s">
        <v>10</v>
      </c>
      <c r="I105">
        <v>72</v>
      </c>
      <c r="J105">
        <v>18</v>
      </c>
      <c r="K105" s="17">
        <v>-15152.14</v>
      </c>
    </row>
    <row r="106" spans="1:11" x14ac:dyDescent="0.25">
      <c r="A106" s="18" t="s">
        <v>938</v>
      </c>
      <c r="B106" t="s">
        <v>192</v>
      </c>
      <c r="C106" t="s">
        <v>180</v>
      </c>
      <c r="D106" t="s">
        <v>179</v>
      </c>
      <c r="E106">
        <v>33100</v>
      </c>
      <c r="F106" t="s">
        <v>8</v>
      </c>
      <c r="G106" t="s">
        <v>10</v>
      </c>
      <c r="H106" t="s">
        <v>10</v>
      </c>
      <c r="I106">
        <v>37</v>
      </c>
      <c r="J106">
        <v>12</v>
      </c>
      <c r="K106" s="17">
        <v>-60987.525999999998</v>
      </c>
    </row>
    <row r="107" spans="1:11" x14ac:dyDescent="0.25">
      <c r="A107" s="18" t="s">
        <v>939</v>
      </c>
      <c r="B107" t="s">
        <v>193</v>
      </c>
      <c r="C107" t="s">
        <v>180</v>
      </c>
      <c r="D107" t="s">
        <v>179</v>
      </c>
      <c r="E107">
        <v>33100</v>
      </c>
      <c r="F107" t="s">
        <v>9</v>
      </c>
      <c r="G107" t="s">
        <v>6</v>
      </c>
      <c r="H107" t="s">
        <v>10</v>
      </c>
      <c r="I107">
        <v>31</v>
      </c>
      <c r="J107">
        <v>8</v>
      </c>
      <c r="K107" s="17">
        <v>0</v>
      </c>
    </row>
    <row r="108" spans="1:11" x14ac:dyDescent="0.25">
      <c r="A108" s="18" t="s">
        <v>940</v>
      </c>
      <c r="B108" t="s">
        <v>194</v>
      </c>
      <c r="C108" t="s">
        <v>180</v>
      </c>
      <c r="D108" t="s">
        <v>179</v>
      </c>
      <c r="E108">
        <v>45300</v>
      </c>
      <c r="F108" t="s">
        <v>12</v>
      </c>
      <c r="G108" t="s">
        <v>6</v>
      </c>
      <c r="H108" t="s">
        <v>10</v>
      </c>
      <c r="I108">
        <v>51</v>
      </c>
      <c r="J108">
        <v>9</v>
      </c>
      <c r="K108" s="17">
        <v>164032.48000000001</v>
      </c>
    </row>
    <row r="109" spans="1:11" x14ac:dyDescent="0.25">
      <c r="A109" s="18" t="s">
        <v>941</v>
      </c>
      <c r="B109" t="s">
        <v>195</v>
      </c>
      <c r="C109" t="s">
        <v>180</v>
      </c>
      <c r="D109" t="s">
        <v>179</v>
      </c>
      <c r="E109">
        <v>38940</v>
      </c>
      <c r="F109" t="s">
        <v>9</v>
      </c>
      <c r="G109" t="s">
        <v>6</v>
      </c>
      <c r="H109" t="s">
        <v>10</v>
      </c>
      <c r="I109">
        <v>138</v>
      </c>
      <c r="J109">
        <v>19</v>
      </c>
      <c r="K109" s="17">
        <v>0</v>
      </c>
    </row>
    <row r="110" spans="1:11" x14ac:dyDescent="0.25">
      <c r="A110" s="18" t="s">
        <v>942</v>
      </c>
      <c r="B110" t="s">
        <v>196</v>
      </c>
      <c r="C110" t="s">
        <v>180</v>
      </c>
      <c r="D110" t="s">
        <v>179</v>
      </c>
      <c r="E110">
        <v>45300</v>
      </c>
      <c r="F110" t="s">
        <v>14</v>
      </c>
      <c r="G110" t="s">
        <v>10</v>
      </c>
      <c r="H110" t="s">
        <v>10</v>
      </c>
      <c r="I110">
        <v>39</v>
      </c>
      <c r="J110">
        <v>5</v>
      </c>
      <c r="K110" s="17">
        <v>227990.454</v>
      </c>
    </row>
    <row r="111" spans="1:11" x14ac:dyDescent="0.25">
      <c r="A111" s="18" t="s">
        <v>943</v>
      </c>
      <c r="B111" t="s">
        <v>197</v>
      </c>
      <c r="C111" t="s">
        <v>180</v>
      </c>
      <c r="D111" t="s">
        <v>179</v>
      </c>
      <c r="E111">
        <v>33100</v>
      </c>
      <c r="F111" t="s">
        <v>12</v>
      </c>
      <c r="G111" t="s">
        <v>6</v>
      </c>
      <c r="H111" t="s">
        <v>10</v>
      </c>
      <c r="I111">
        <v>6</v>
      </c>
      <c r="J111">
        <v>1</v>
      </c>
      <c r="K111" s="17">
        <v>-44351.226000000002</v>
      </c>
    </row>
    <row r="112" spans="1:11" x14ac:dyDescent="0.25">
      <c r="A112" s="18" t="s">
        <v>944</v>
      </c>
      <c r="B112" t="s">
        <v>198</v>
      </c>
      <c r="C112" t="s">
        <v>180</v>
      </c>
      <c r="D112" t="s">
        <v>179</v>
      </c>
      <c r="E112">
        <v>36740</v>
      </c>
      <c r="F112" t="s">
        <v>8</v>
      </c>
      <c r="G112" t="s">
        <v>6</v>
      </c>
      <c r="H112" t="s">
        <v>10</v>
      </c>
      <c r="I112">
        <v>101</v>
      </c>
      <c r="J112">
        <v>16</v>
      </c>
      <c r="K112" s="17">
        <v>227687.58</v>
      </c>
    </row>
    <row r="113" spans="1:11" x14ac:dyDescent="0.25">
      <c r="A113" s="18" t="s">
        <v>945</v>
      </c>
      <c r="B113" t="s">
        <v>199</v>
      </c>
      <c r="C113" t="s">
        <v>180</v>
      </c>
      <c r="D113" t="s">
        <v>179</v>
      </c>
      <c r="E113">
        <v>33100</v>
      </c>
      <c r="F113" t="s">
        <v>12</v>
      </c>
      <c r="G113" t="s">
        <v>6</v>
      </c>
      <c r="H113" t="s">
        <v>10</v>
      </c>
      <c r="I113">
        <v>3</v>
      </c>
      <c r="J113">
        <v>1</v>
      </c>
      <c r="K113" s="17">
        <v>2610.4699999999998</v>
      </c>
    </row>
    <row r="114" spans="1:11" x14ac:dyDescent="0.25">
      <c r="A114" s="18" t="s">
        <v>946</v>
      </c>
      <c r="B114" t="s">
        <v>200</v>
      </c>
      <c r="C114" t="s">
        <v>180</v>
      </c>
      <c r="D114" t="s">
        <v>179</v>
      </c>
      <c r="E114">
        <v>45300</v>
      </c>
      <c r="F114" t="s">
        <v>8</v>
      </c>
      <c r="G114" t="s">
        <v>10</v>
      </c>
      <c r="H114" t="s">
        <v>10</v>
      </c>
      <c r="I114">
        <v>26</v>
      </c>
      <c r="J114">
        <v>5</v>
      </c>
      <c r="K114" s="17">
        <v>14882.43</v>
      </c>
    </row>
    <row r="115" spans="1:11" x14ac:dyDescent="0.25">
      <c r="A115" s="18" t="s">
        <v>947</v>
      </c>
      <c r="B115" t="s">
        <v>201</v>
      </c>
      <c r="C115" t="s">
        <v>180</v>
      </c>
      <c r="D115" t="s">
        <v>179</v>
      </c>
      <c r="E115">
        <v>36740</v>
      </c>
      <c r="F115" t="s">
        <v>12</v>
      </c>
      <c r="G115" t="s">
        <v>10</v>
      </c>
      <c r="H115" t="s">
        <v>10</v>
      </c>
      <c r="I115">
        <v>153</v>
      </c>
      <c r="J115">
        <v>13</v>
      </c>
      <c r="K115" s="17">
        <v>321779.86</v>
      </c>
    </row>
    <row r="116" spans="1:11" x14ac:dyDescent="0.25">
      <c r="A116" s="18" t="s">
        <v>948</v>
      </c>
      <c r="B116" t="s">
        <v>202</v>
      </c>
      <c r="C116" t="s">
        <v>180</v>
      </c>
      <c r="D116" t="s">
        <v>179</v>
      </c>
      <c r="E116">
        <v>45300</v>
      </c>
      <c r="F116" t="s">
        <v>12</v>
      </c>
      <c r="G116" t="s">
        <v>6</v>
      </c>
      <c r="H116" t="s">
        <v>10</v>
      </c>
      <c r="I116">
        <v>7</v>
      </c>
      <c r="J116">
        <v>6</v>
      </c>
      <c r="K116" s="17">
        <v>17334.61</v>
      </c>
    </row>
    <row r="117" spans="1:11" x14ac:dyDescent="0.25">
      <c r="A117" s="18" t="s">
        <v>949</v>
      </c>
      <c r="B117" t="s">
        <v>203</v>
      </c>
      <c r="C117" t="s">
        <v>180</v>
      </c>
      <c r="D117" t="s">
        <v>179</v>
      </c>
      <c r="E117">
        <v>45300</v>
      </c>
      <c r="F117" t="s">
        <v>8</v>
      </c>
      <c r="G117" t="s">
        <v>10</v>
      </c>
      <c r="H117" t="s">
        <v>10</v>
      </c>
      <c r="I117">
        <v>41</v>
      </c>
      <c r="J117">
        <v>8</v>
      </c>
      <c r="K117" s="17">
        <v>-7983.97</v>
      </c>
    </row>
    <row r="118" spans="1:11" x14ac:dyDescent="0.25">
      <c r="A118" s="18" t="s">
        <v>950</v>
      </c>
      <c r="B118" t="s">
        <v>204</v>
      </c>
      <c r="C118" t="s">
        <v>180</v>
      </c>
      <c r="D118" t="s">
        <v>179</v>
      </c>
      <c r="E118">
        <v>45300</v>
      </c>
      <c r="F118" t="s">
        <v>12</v>
      </c>
      <c r="G118" t="s">
        <v>6</v>
      </c>
      <c r="H118" t="s">
        <v>10</v>
      </c>
      <c r="I118">
        <v>31</v>
      </c>
      <c r="J118">
        <v>6</v>
      </c>
      <c r="K118" s="17">
        <v>111742.13</v>
      </c>
    </row>
    <row r="119" spans="1:11" x14ac:dyDescent="0.25">
      <c r="A119" s="18" t="s">
        <v>951</v>
      </c>
      <c r="B119" t="s">
        <v>205</v>
      </c>
      <c r="C119" t="s">
        <v>180</v>
      </c>
      <c r="D119" t="s">
        <v>179</v>
      </c>
      <c r="E119">
        <v>45300</v>
      </c>
      <c r="F119" t="s">
        <v>12</v>
      </c>
      <c r="G119" t="s">
        <v>6</v>
      </c>
      <c r="H119" t="s">
        <v>10</v>
      </c>
      <c r="I119">
        <v>28</v>
      </c>
      <c r="J119">
        <v>9</v>
      </c>
      <c r="K119" s="17">
        <v>-36453.589999999997</v>
      </c>
    </row>
    <row r="120" spans="1:11" x14ac:dyDescent="0.25">
      <c r="A120" s="18" t="s">
        <v>952</v>
      </c>
      <c r="B120" t="s">
        <v>786</v>
      </c>
      <c r="C120" t="s">
        <v>180</v>
      </c>
      <c r="D120" t="s">
        <v>179</v>
      </c>
      <c r="E120">
        <v>33100</v>
      </c>
      <c r="F120" t="s">
        <v>12</v>
      </c>
      <c r="G120" t="s">
        <v>6</v>
      </c>
      <c r="H120" t="s">
        <v>10</v>
      </c>
      <c r="I120">
        <v>247</v>
      </c>
      <c r="J120">
        <v>36</v>
      </c>
      <c r="K120" s="17">
        <v>387220.76</v>
      </c>
    </row>
    <row r="121" spans="1:11" x14ac:dyDescent="0.25">
      <c r="A121" s="18" t="s">
        <v>953</v>
      </c>
      <c r="B121" t="s">
        <v>206</v>
      </c>
      <c r="C121" t="s">
        <v>180</v>
      </c>
      <c r="D121" t="s">
        <v>179</v>
      </c>
      <c r="E121">
        <v>45300</v>
      </c>
      <c r="F121" t="s">
        <v>8</v>
      </c>
      <c r="G121" t="s">
        <v>10</v>
      </c>
      <c r="H121" t="s">
        <v>10</v>
      </c>
      <c r="I121">
        <v>90</v>
      </c>
      <c r="J121">
        <v>25</v>
      </c>
      <c r="K121" s="17">
        <v>377942.6</v>
      </c>
    </row>
    <row r="122" spans="1:11" x14ac:dyDescent="0.25">
      <c r="A122" s="18" t="s">
        <v>954</v>
      </c>
      <c r="B122" t="s">
        <v>787</v>
      </c>
      <c r="C122" t="s">
        <v>180</v>
      </c>
      <c r="D122" t="s">
        <v>179</v>
      </c>
      <c r="E122">
        <v>33100</v>
      </c>
      <c r="F122" t="s">
        <v>12</v>
      </c>
      <c r="G122" t="s">
        <v>6</v>
      </c>
      <c r="H122" t="s">
        <v>10</v>
      </c>
      <c r="I122">
        <v>231</v>
      </c>
      <c r="J122">
        <v>41</v>
      </c>
      <c r="K122" s="17">
        <v>231046.92</v>
      </c>
    </row>
    <row r="123" spans="1:11" x14ac:dyDescent="0.25">
      <c r="A123" s="18" t="s">
        <v>955</v>
      </c>
      <c r="B123" t="s">
        <v>207</v>
      </c>
      <c r="C123" t="s">
        <v>180</v>
      </c>
      <c r="D123" t="s">
        <v>179</v>
      </c>
      <c r="E123">
        <v>36740</v>
      </c>
      <c r="F123" t="s">
        <v>12</v>
      </c>
      <c r="G123" t="s">
        <v>6</v>
      </c>
      <c r="H123" t="s">
        <v>10</v>
      </c>
      <c r="I123">
        <v>68</v>
      </c>
      <c r="J123">
        <v>12</v>
      </c>
      <c r="K123" s="17">
        <v>251804.31</v>
      </c>
    </row>
    <row r="124" spans="1:11" x14ac:dyDescent="0.25">
      <c r="A124" s="18" t="s">
        <v>956</v>
      </c>
      <c r="B124" t="s">
        <v>208</v>
      </c>
      <c r="C124" t="s">
        <v>180</v>
      </c>
      <c r="D124" t="s">
        <v>179</v>
      </c>
      <c r="E124">
        <v>33100</v>
      </c>
      <c r="F124" t="s">
        <v>12</v>
      </c>
      <c r="G124" t="s">
        <v>10</v>
      </c>
      <c r="H124" t="s">
        <v>10</v>
      </c>
      <c r="I124">
        <v>185</v>
      </c>
      <c r="J124">
        <v>24</v>
      </c>
      <c r="K124" s="17">
        <v>346580.97</v>
      </c>
    </row>
    <row r="125" spans="1:11" x14ac:dyDescent="0.25">
      <c r="A125" s="18" t="s">
        <v>957</v>
      </c>
      <c r="B125" t="s">
        <v>209</v>
      </c>
      <c r="C125" t="s">
        <v>180</v>
      </c>
      <c r="D125" t="s">
        <v>179</v>
      </c>
      <c r="E125">
        <v>37860</v>
      </c>
      <c r="F125" t="s">
        <v>14</v>
      </c>
      <c r="G125" t="s">
        <v>10</v>
      </c>
      <c r="H125" t="s">
        <v>10</v>
      </c>
      <c r="I125">
        <v>190</v>
      </c>
      <c r="J125">
        <v>14</v>
      </c>
      <c r="K125" s="17">
        <v>725270.85</v>
      </c>
    </row>
    <row r="126" spans="1:11" x14ac:dyDescent="0.25">
      <c r="A126" s="18" t="s">
        <v>958</v>
      </c>
      <c r="B126" t="s">
        <v>210</v>
      </c>
      <c r="C126" t="s">
        <v>180</v>
      </c>
      <c r="D126" t="s">
        <v>179</v>
      </c>
      <c r="E126">
        <v>42680</v>
      </c>
      <c r="F126" t="s">
        <v>12</v>
      </c>
      <c r="G126" t="s">
        <v>10</v>
      </c>
      <c r="H126" t="s">
        <v>10</v>
      </c>
      <c r="I126">
        <v>103</v>
      </c>
      <c r="J126">
        <v>26</v>
      </c>
      <c r="K126" s="17">
        <v>-58254.39</v>
      </c>
    </row>
    <row r="127" spans="1:11" x14ac:dyDescent="0.25">
      <c r="A127" s="18" t="s">
        <v>959</v>
      </c>
      <c r="B127" t="s">
        <v>211</v>
      </c>
      <c r="C127" t="s">
        <v>180</v>
      </c>
      <c r="D127" t="s">
        <v>179</v>
      </c>
      <c r="E127">
        <v>36740</v>
      </c>
      <c r="F127" t="s">
        <v>12</v>
      </c>
      <c r="G127" t="s">
        <v>10</v>
      </c>
      <c r="H127" t="s">
        <v>10</v>
      </c>
      <c r="I127">
        <v>29</v>
      </c>
      <c r="J127">
        <v>9</v>
      </c>
      <c r="K127" s="17">
        <v>-2219.5</v>
      </c>
    </row>
    <row r="128" spans="1:11" x14ac:dyDescent="0.25">
      <c r="A128" s="18" t="s">
        <v>960</v>
      </c>
      <c r="B128" t="s">
        <v>212</v>
      </c>
      <c r="C128" t="s">
        <v>180</v>
      </c>
      <c r="D128" t="s">
        <v>179</v>
      </c>
      <c r="E128">
        <v>23540</v>
      </c>
      <c r="F128" t="s">
        <v>14</v>
      </c>
      <c r="G128" t="s">
        <v>10</v>
      </c>
      <c r="H128" t="s">
        <v>10</v>
      </c>
      <c r="I128">
        <v>250</v>
      </c>
      <c r="J128">
        <v>45</v>
      </c>
      <c r="K128" s="17">
        <v>218489.54</v>
      </c>
    </row>
    <row r="129" spans="1:11" x14ac:dyDescent="0.25">
      <c r="A129" s="18" t="s">
        <v>961</v>
      </c>
      <c r="B129" t="s">
        <v>213</v>
      </c>
      <c r="C129" t="s">
        <v>180</v>
      </c>
      <c r="D129" t="s">
        <v>179</v>
      </c>
      <c r="E129">
        <v>37860</v>
      </c>
      <c r="F129" t="s">
        <v>9</v>
      </c>
      <c r="G129" t="s">
        <v>10</v>
      </c>
      <c r="H129" t="s">
        <v>10</v>
      </c>
      <c r="I129">
        <v>30</v>
      </c>
      <c r="J129">
        <v>9</v>
      </c>
      <c r="K129" s="17">
        <v>0</v>
      </c>
    </row>
    <row r="130" spans="1:11" x14ac:dyDescent="0.25">
      <c r="A130" s="18" t="s">
        <v>962</v>
      </c>
      <c r="B130" t="s">
        <v>214</v>
      </c>
      <c r="C130" t="s">
        <v>180</v>
      </c>
      <c r="D130" t="s">
        <v>179</v>
      </c>
      <c r="E130">
        <v>33100</v>
      </c>
      <c r="F130" t="s">
        <v>12</v>
      </c>
      <c r="G130" t="s">
        <v>6</v>
      </c>
      <c r="H130" t="s">
        <v>10</v>
      </c>
      <c r="I130">
        <v>11</v>
      </c>
      <c r="J130">
        <v>4</v>
      </c>
      <c r="K130" s="17">
        <v>-32778.15</v>
      </c>
    </row>
    <row r="131" spans="1:11" x14ac:dyDescent="0.25">
      <c r="A131" s="18" t="s">
        <v>963</v>
      </c>
      <c r="B131" t="s">
        <v>215</v>
      </c>
      <c r="C131" t="s">
        <v>180</v>
      </c>
      <c r="D131" t="s">
        <v>179</v>
      </c>
      <c r="E131">
        <v>45300</v>
      </c>
      <c r="F131" t="s">
        <v>9</v>
      </c>
      <c r="G131" t="s">
        <v>6</v>
      </c>
      <c r="H131" t="s">
        <v>10</v>
      </c>
      <c r="I131">
        <v>77</v>
      </c>
      <c r="J131">
        <v>20</v>
      </c>
      <c r="K131" s="17">
        <v>-133669.29</v>
      </c>
    </row>
    <row r="132" spans="1:11" x14ac:dyDescent="0.25">
      <c r="A132" s="18" t="s">
        <v>964</v>
      </c>
      <c r="B132" t="s">
        <v>216</v>
      </c>
      <c r="C132" t="s">
        <v>180</v>
      </c>
      <c r="D132" t="s">
        <v>179</v>
      </c>
      <c r="E132">
        <v>45300</v>
      </c>
      <c r="F132" t="s">
        <v>14</v>
      </c>
      <c r="G132" t="s">
        <v>10</v>
      </c>
      <c r="H132" t="s">
        <v>10</v>
      </c>
      <c r="I132">
        <v>145</v>
      </c>
      <c r="J132">
        <v>16</v>
      </c>
      <c r="K132" s="17">
        <v>621651.67000000004</v>
      </c>
    </row>
    <row r="133" spans="1:11" x14ac:dyDescent="0.25">
      <c r="A133" s="18" t="s">
        <v>965</v>
      </c>
      <c r="B133" t="s">
        <v>217</v>
      </c>
      <c r="C133" t="s">
        <v>180</v>
      </c>
      <c r="D133" t="s">
        <v>179</v>
      </c>
      <c r="E133">
        <v>45300</v>
      </c>
      <c r="F133" t="s">
        <v>12</v>
      </c>
      <c r="G133" t="s">
        <v>10</v>
      </c>
      <c r="H133" t="s">
        <v>10</v>
      </c>
      <c r="I133">
        <v>246</v>
      </c>
      <c r="J133">
        <v>33</v>
      </c>
      <c r="K133" s="17">
        <v>519295.93</v>
      </c>
    </row>
    <row r="134" spans="1:11" x14ac:dyDescent="0.25">
      <c r="A134" s="18" t="s">
        <v>1321</v>
      </c>
      <c r="B134" t="s">
        <v>1310</v>
      </c>
      <c r="C134" t="s">
        <v>180</v>
      </c>
      <c r="D134" t="s">
        <v>179</v>
      </c>
      <c r="E134">
        <v>33100</v>
      </c>
      <c r="F134" t="s">
        <v>9</v>
      </c>
      <c r="G134" t="s">
        <v>6</v>
      </c>
      <c r="H134" t="s">
        <v>10</v>
      </c>
      <c r="I134">
        <v>49</v>
      </c>
      <c r="J134">
        <v>10</v>
      </c>
      <c r="K134" s="17">
        <v>0</v>
      </c>
    </row>
    <row r="135" spans="1:11" x14ac:dyDescent="0.25">
      <c r="A135" s="18" t="s">
        <v>966</v>
      </c>
      <c r="B135" t="s">
        <v>218</v>
      </c>
      <c r="C135" t="s">
        <v>180</v>
      </c>
      <c r="D135" t="s">
        <v>179</v>
      </c>
      <c r="E135">
        <v>45300</v>
      </c>
      <c r="F135" t="s">
        <v>14</v>
      </c>
      <c r="G135" t="s">
        <v>6</v>
      </c>
      <c r="H135" t="s">
        <v>10</v>
      </c>
      <c r="I135">
        <v>12</v>
      </c>
      <c r="J135">
        <v>2</v>
      </c>
      <c r="K135" s="17">
        <v>76061.63</v>
      </c>
    </row>
    <row r="136" spans="1:11" x14ac:dyDescent="0.25">
      <c r="A136" s="18" t="s">
        <v>967</v>
      </c>
      <c r="B136" t="s">
        <v>219</v>
      </c>
      <c r="C136" t="s">
        <v>180</v>
      </c>
      <c r="D136" t="s">
        <v>179</v>
      </c>
      <c r="E136">
        <v>33100</v>
      </c>
      <c r="F136" t="s">
        <v>12</v>
      </c>
      <c r="G136" t="s">
        <v>6</v>
      </c>
      <c r="H136" t="s">
        <v>10</v>
      </c>
      <c r="I136">
        <v>9</v>
      </c>
      <c r="J136">
        <v>4</v>
      </c>
      <c r="K136" s="17">
        <v>19138.919999999998</v>
      </c>
    </row>
    <row r="137" spans="1:11" x14ac:dyDescent="0.25">
      <c r="A137" s="18" t="s">
        <v>968</v>
      </c>
      <c r="B137" t="s">
        <v>220</v>
      </c>
      <c r="C137" t="s">
        <v>180</v>
      </c>
      <c r="D137" t="s">
        <v>179</v>
      </c>
      <c r="E137">
        <v>36740</v>
      </c>
      <c r="F137" t="s">
        <v>9</v>
      </c>
      <c r="G137" t="s">
        <v>6</v>
      </c>
      <c r="H137" t="s">
        <v>10</v>
      </c>
      <c r="I137">
        <v>56</v>
      </c>
      <c r="J137">
        <v>11</v>
      </c>
      <c r="K137" s="17">
        <v>0</v>
      </c>
    </row>
    <row r="138" spans="1:11" x14ac:dyDescent="0.25">
      <c r="A138" s="18" t="s">
        <v>969</v>
      </c>
      <c r="B138" t="s">
        <v>221</v>
      </c>
      <c r="C138" t="s">
        <v>180</v>
      </c>
      <c r="D138" t="s">
        <v>179</v>
      </c>
      <c r="E138">
        <v>33100</v>
      </c>
      <c r="F138" t="s">
        <v>9</v>
      </c>
      <c r="G138" t="s">
        <v>6</v>
      </c>
      <c r="H138" t="s">
        <v>10</v>
      </c>
      <c r="I138">
        <v>48</v>
      </c>
      <c r="J138">
        <v>11</v>
      </c>
      <c r="K138" s="17">
        <v>-36224.26</v>
      </c>
    </row>
    <row r="139" spans="1:11" x14ac:dyDescent="0.25">
      <c r="A139" s="18" t="s">
        <v>970</v>
      </c>
      <c r="B139" t="s">
        <v>222</v>
      </c>
      <c r="C139" t="s">
        <v>180</v>
      </c>
      <c r="D139" t="s">
        <v>179</v>
      </c>
      <c r="E139">
        <v>33100</v>
      </c>
      <c r="F139" t="s">
        <v>9</v>
      </c>
      <c r="G139" t="s">
        <v>6</v>
      </c>
      <c r="H139" t="s">
        <v>10</v>
      </c>
      <c r="I139">
        <v>150</v>
      </c>
      <c r="J139">
        <v>36</v>
      </c>
      <c r="K139" s="17">
        <v>0</v>
      </c>
    </row>
    <row r="140" spans="1:11" x14ac:dyDescent="0.25">
      <c r="A140" s="18" t="s">
        <v>971</v>
      </c>
      <c r="B140" t="s">
        <v>223</v>
      </c>
      <c r="C140" t="s">
        <v>180</v>
      </c>
      <c r="D140" t="s">
        <v>179</v>
      </c>
      <c r="E140">
        <v>45300</v>
      </c>
      <c r="F140" t="s">
        <v>9</v>
      </c>
      <c r="G140" t="s">
        <v>10</v>
      </c>
      <c r="H140" t="s">
        <v>10</v>
      </c>
      <c r="I140">
        <v>27</v>
      </c>
      <c r="J140">
        <v>5</v>
      </c>
      <c r="K140" s="17">
        <v>0</v>
      </c>
    </row>
    <row r="141" spans="1:11" x14ac:dyDescent="0.25">
      <c r="A141" s="18" t="s">
        <v>972</v>
      </c>
      <c r="B141" t="s">
        <v>224</v>
      </c>
      <c r="C141" t="s">
        <v>180</v>
      </c>
      <c r="D141" t="s">
        <v>179</v>
      </c>
      <c r="E141">
        <v>33100</v>
      </c>
      <c r="F141" t="s">
        <v>9</v>
      </c>
      <c r="G141" t="s">
        <v>6</v>
      </c>
      <c r="H141" t="s">
        <v>10</v>
      </c>
      <c r="I141">
        <v>94</v>
      </c>
      <c r="J141">
        <v>21</v>
      </c>
      <c r="K141" s="17">
        <v>0</v>
      </c>
    </row>
    <row r="142" spans="1:11" x14ac:dyDescent="0.25">
      <c r="A142" s="18" t="s">
        <v>973</v>
      </c>
      <c r="B142" t="s">
        <v>225</v>
      </c>
      <c r="C142" t="s">
        <v>180</v>
      </c>
      <c r="D142" t="s">
        <v>179</v>
      </c>
      <c r="E142">
        <v>45300</v>
      </c>
      <c r="F142" t="s">
        <v>12</v>
      </c>
      <c r="G142" t="s">
        <v>10</v>
      </c>
      <c r="H142" t="s">
        <v>10</v>
      </c>
      <c r="I142">
        <v>12</v>
      </c>
      <c r="J142">
        <v>2</v>
      </c>
      <c r="K142" s="17">
        <v>55179.62</v>
      </c>
    </row>
    <row r="143" spans="1:11" x14ac:dyDescent="0.25">
      <c r="A143" s="18" t="s">
        <v>974</v>
      </c>
      <c r="B143" t="s">
        <v>226</v>
      </c>
      <c r="C143" t="s">
        <v>180</v>
      </c>
      <c r="D143" t="s">
        <v>179</v>
      </c>
      <c r="E143">
        <v>33100</v>
      </c>
      <c r="F143" t="s">
        <v>12</v>
      </c>
      <c r="G143" t="s">
        <v>6</v>
      </c>
      <c r="H143" t="s">
        <v>10</v>
      </c>
      <c r="I143">
        <v>11</v>
      </c>
      <c r="J143">
        <v>4</v>
      </c>
      <c r="K143" s="17">
        <v>-25392.62</v>
      </c>
    </row>
    <row r="144" spans="1:11" x14ac:dyDescent="0.25">
      <c r="A144" s="18" t="s">
        <v>975</v>
      </c>
      <c r="B144" t="s">
        <v>227</v>
      </c>
      <c r="C144" t="s">
        <v>180</v>
      </c>
      <c r="D144" t="s">
        <v>179</v>
      </c>
      <c r="E144">
        <v>33100</v>
      </c>
      <c r="F144" t="s">
        <v>12</v>
      </c>
      <c r="G144" t="s">
        <v>6</v>
      </c>
      <c r="H144" t="s">
        <v>10</v>
      </c>
      <c r="I144">
        <v>10</v>
      </c>
      <c r="J144">
        <v>2</v>
      </c>
      <c r="K144" s="17">
        <v>-15143.98</v>
      </c>
    </row>
    <row r="145" spans="1:11" x14ac:dyDescent="0.25">
      <c r="A145" s="18" t="s">
        <v>976</v>
      </c>
      <c r="B145" t="s">
        <v>228</v>
      </c>
      <c r="C145" t="s">
        <v>180</v>
      </c>
      <c r="D145" t="s">
        <v>179</v>
      </c>
      <c r="E145">
        <v>33100</v>
      </c>
      <c r="F145" t="s">
        <v>8</v>
      </c>
      <c r="G145" t="s">
        <v>6</v>
      </c>
      <c r="H145" t="s">
        <v>10</v>
      </c>
      <c r="I145">
        <v>29</v>
      </c>
      <c r="J145">
        <v>13</v>
      </c>
      <c r="K145" s="17">
        <v>-126939.03200000001</v>
      </c>
    </row>
    <row r="146" spans="1:11" x14ac:dyDescent="0.25">
      <c r="A146" s="18" t="s">
        <v>977</v>
      </c>
      <c r="B146" t="s">
        <v>229</v>
      </c>
      <c r="C146" t="s">
        <v>180</v>
      </c>
      <c r="D146" t="s">
        <v>179</v>
      </c>
      <c r="E146">
        <v>33100</v>
      </c>
      <c r="F146" t="s">
        <v>12</v>
      </c>
      <c r="G146" t="s">
        <v>6</v>
      </c>
      <c r="H146" t="s">
        <v>10</v>
      </c>
      <c r="I146">
        <v>17</v>
      </c>
      <c r="J146">
        <v>4</v>
      </c>
      <c r="K146" s="17">
        <v>1796.21</v>
      </c>
    </row>
    <row r="147" spans="1:11" x14ac:dyDescent="0.25">
      <c r="A147" s="18" t="s">
        <v>978</v>
      </c>
      <c r="B147" t="s">
        <v>230</v>
      </c>
      <c r="C147" t="s">
        <v>180</v>
      </c>
      <c r="D147" t="s">
        <v>179</v>
      </c>
      <c r="E147">
        <v>45300</v>
      </c>
      <c r="F147" t="s">
        <v>12</v>
      </c>
      <c r="G147" t="s">
        <v>6</v>
      </c>
      <c r="H147" t="s">
        <v>10</v>
      </c>
      <c r="I147">
        <v>48</v>
      </c>
      <c r="J147">
        <v>12</v>
      </c>
      <c r="K147" s="17">
        <v>111562.73</v>
      </c>
    </row>
    <row r="148" spans="1:11" x14ac:dyDescent="0.25">
      <c r="A148" s="18" t="s">
        <v>979</v>
      </c>
      <c r="B148" t="s">
        <v>231</v>
      </c>
      <c r="C148" t="s">
        <v>180</v>
      </c>
      <c r="D148" t="s">
        <v>179</v>
      </c>
      <c r="E148">
        <v>33100</v>
      </c>
      <c r="F148" t="s">
        <v>12</v>
      </c>
      <c r="G148" t="s">
        <v>6</v>
      </c>
      <c r="H148" t="s">
        <v>10</v>
      </c>
      <c r="I148">
        <v>23</v>
      </c>
      <c r="J148">
        <v>4</v>
      </c>
      <c r="K148" s="17">
        <v>47626.93</v>
      </c>
    </row>
    <row r="149" spans="1:11" x14ac:dyDescent="0.25">
      <c r="A149" s="18" t="s">
        <v>980</v>
      </c>
      <c r="B149" t="s">
        <v>232</v>
      </c>
      <c r="C149" t="s">
        <v>180</v>
      </c>
      <c r="D149" t="s">
        <v>179</v>
      </c>
      <c r="E149">
        <v>23540</v>
      </c>
      <c r="F149" t="s">
        <v>12</v>
      </c>
      <c r="G149" t="s">
        <v>10</v>
      </c>
      <c r="H149" t="s">
        <v>10</v>
      </c>
      <c r="I149">
        <v>292</v>
      </c>
      <c r="J149">
        <v>27</v>
      </c>
      <c r="K149" s="17">
        <v>535288.9</v>
      </c>
    </row>
    <row r="150" spans="1:11" x14ac:dyDescent="0.25">
      <c r="A150" s="18" t="s">
        <v>981</v>
      </c>
      <c r="B150" t="s">
        <v>233</v>
      </c>
      <c r="C150" t="s">
        <v>180</v>
      </c>
      <c r="D150" t="s">
        <v>179</v>
      </c>
      <c r="E150">
        <v>45300</v>
      </c>
      <c r="F150" t="s">
        <v>9</v>
      </c>
      <c r="G150" t="s">
        <v>6</v>
      </c>
      <c r="H150" t="s">
        <v>10</v>
      </c>
      <c r="I150">
        <v>10</v>
      </c>
      <c r="J150">
        <v>3</v>
      </c>
      <c r="K150" s="17">
        <v>0</v>
      </c>
    </row>
    <row r="151" spans="1:11" x14ac:dyDescent="0.25">
      <c r="A151" s="18" t="s">
        <v>982</v>
      </c>
      <c r="B151" t="s">
        <v>234</v>
      </c>
      <c r="C151" t="s">
        <v>180</v>
      </c>
      <c r="D151" t="s">
        <v>179</v>
      </c>
      <c r="E151">
        <v>33100</v>
      </c>
      <c r="F151" t="s">
        <v>12</v>
      </c>
      <c r="G151" t="s">
        <v>6</v>
      </c>
      <c r="H151" t="s">
        <v>10</v>
      </c>
      <c r="I151">
        <v>26</v>
      </c>
      <c r="J151">
        <v>5</v>
      </c>
      <c r="K151" s="17">
        <v>-97101</v>
      </c>
    </row>
    <row r="152" spans="1:11" x14ac:dyDescent="0.25">
      <c r="A152" s="18" t="s">
        <v>983</v>
      </c>
      <c r="B152" t="s">
        <v>773</v>
      </c>
      <c r="C152" t="s">
        <v>180</v>
      </c>
      <c r="D152" t="s">
        <v>179</v>
      </c>
      <c r="E152">
        <v>45300</v>
      </c>
      <c r="F152" t="s">
        <v>12</v>
      </c>
      <c r="G152" t="s">
        <v>6</v>
      </c>
      <c r="H152" t="s">
        <v>10</v>
      </c>
      <c r="I152">
        <v>3</v>
      </c>
      <c r="J152">
        <v>2</v>
      </c>
      <c r="K152" s="17">
        <v>14857.1</v>
      </c>
    </row>
    <row r="153" spans="1:11" x14ac:dyDescent="0.25">
      <c r="A153" s="18" t="s">
        <v>984</v>
      </c>
      <c r="B153" t="s">
        <v>236</v>
      </c>
      <c r="C153" t="s">
        <v>180</v>
      </c>
      <c r="D153" t="s">
        <v>179</v>
      </c>
      <c r="E153">
        <v>42680</v>
      </c>
      <c r="F153" t="s">
        <v>12</v>
      </c>
      <c r="G153" t="s">
        <v>10</v>
      </c>
      <c r="H153" t="s">
        <v>10</v>
      </c>
      <c r="I153">
        <v>46</v>
      </c>
      <c r="J153">
        <v>7</v>
      </c>
      <c r="K153" s="17">
        <v>123327.02</v>
      </c>
    </row>
    <row r="154" spans="1:11" x14ac:dyDescent="0.25">
      <c r="A154" s="18" t="s">
        <v>985</v>
      </c>
      <c r="B154" t="s">
        <v>237</v>
      </c>
      <c r="C154" t="s">
        <v>180</v>
      </c>
      <c r="D154" t="s">
        <v>179</v>
      </c>
      <c r="E154">
        <v>33100</v>
      </c>
      <c r="F154" t="s">
        <v>9</v>
      </c>
      <c r="G154" t="s">
        <v>6</v>
      </c>
      <c r="H154" t="s">
        <v>10</v>
      </c>
      <c r="I154">
        <v>37</v>
      </c>
      <c r="J154">
        <v>8</v>
      </c>
      <c r="K154" s="17">
        <v>-84686</v>
      </c>
    </row>
    <row r="155" spans="1:11" x14ac:dyDescent="0.25">
      <c r="A155" s="18" t="s">
        <v>1322</v>
      </c>
      <c r="B155" t="s">
        <v>1311</v>
      </c>
      <c r="C155" t="s">
        <v>180</v>
      </c>
      <c r="D155" t="s">
        <v>179</v>
      </c>
      <c r="E155">
        <v>33100</v>
      </c>
      <c r="F155" t="s">
        <v>12</v>
      </c>
      <c r="G155" t="s">
        <v>6</v>
      </c>
      <c r="H155" t="s">
        <v>10</v>
      </c>
      <c r="I155">
        <v>20</v>
      </c>
      <c r="J155">
        <v>6</v>
      </c>
      <c r="K155" s="17">
        <v>59926.8</v>
      </c>
    </row>
    <row r="156" spans="1:11" x14ac:dyDescent="0.25">
      <c r="A156" s="18" t="s">
        <v>986</v>
      </c>
      <c r="B156" t="s">
        <v>238</v>
      </c>
      <c r="C156" t="s">
        <v>180</v>
      </c>
      <c r="D156" t="s">
        <v>179</v>
      </c>
      <c r="E156">
        <v>33100</v>
      </c>
      <c r="F156" t="s">
        <v>12</v>
      </c>
      <c r="G156" t="s">
        <v>6</v>
      </c>
      <c r="H156" t="s">
        <v>10</v>
      </c>
      <c r="I156">
        <v>4</v>
      </c>
      <c r="J156">
        <v>0</v>
      </c>
      <c r="K156" s="17">
        <v>18948.77</v>
      </c>
    </row>
    <row r="157" spans="1:11" x14ac:dyDescent="0.25">
      <c r="A157" s="18" t="s">
        <v>987</v>
      </c>
      <c r="B157" t="s">
        <v>239</v>
      </c>
      <c r="C157" t="s">
        <v>180</v>
      </c>
      <c r="D157" t="s">
        <v>179</v>
      </c>
      <c r="E157">
        <v>37860</v>
      </c>
      <c r="F157" t="s">
        <v>8</v>
      </c>
      <c r="G157" t="s">
        <v>10</v>
      </c>
      <c r="H157" t="s">
        <v>10</v>
      </c>
      <c r="I157">
        <v>168</v>
      </c>
      <c r="J157">
        <v>50</v>
      </c>
      <c r="K157" s="17">
        <v>98566.32</v>
      </c>
    </row>
    <row r="158" spans="1:11" x14ac:dyDescent="0.25">
      <c r="A158" s="18" t="s">
        <v>988</v>
      </c>
      <c r="B158" t="s">
        <v>240</v>
      </c>
      <c r="C158" t="s">
        <v>180</v>
      </c>
      <c r="D158" t="s">
        <v>179</v>
      </c>
      <c r="E158">
        <v>45300</v>
      </c>
      <c r="F158" t="s">
        <v>9</v>
      </c>
      <c r="G158" t="s">
        <v>10</v>
      </c>
      <c r="H158" t="s">
        <v>10</v>
      </c>
      <c r="I158">
        <v>41</v>
      </c>
      <c r="J158">
        <v>9</v>
      </c>
      <c r="K158" s="17">
        <v>-35518.129999999997</v>
      </c>
    </row>
    <row r="159" spans="1:11" x14ac:dyDescent="0.25">
      <c r="A159" s="18" t="s">
        <v>989</v>
      </c>
      <c r="B159" t="s">
        <v>774</v>
      </c>
      <c r="C159" t="s">
        <v>180</v>
      </c>
      <c r="D159" t="s">
        <v>179</v>
      </c>
      <c r="E159">
        <v>45300</v>
      </c>
      <c r="F159" t="s">
        <v>9</v>
      </c>
      <c r="G159" t="s">
        <v>10</v>
      </c>
      <c r="H159" t="s">
        <v>10</v>
      </c>
      <c r="I159">
        <v>81</v>
      </c>
      <c r="J159">
        <v>14</v>
      </c>
      <c r="K159" s="17">
        <v>0</v>
      </c>
    </row>
    <row r="160" spans="1:11" x14ac:dyDescent="0.25">
      <c r="A160" s="18" t="s">
        <v>990</v>
      </c>
      <c r="B160" t="s">
        <v>241</v>
      </c>
      <c r="C160" t="s">
        <v>180</v>
      </c>
      <c r="D160" t="s">
        <v>179</v>
      </c>
      <c r="E160">
        <v>38940</v>
      </c>
      <c r="F160" t="s">
        <v>12</v>
      </c>
      <c r="G160" t="s">
        <v>10</v>
      </c>
      <c r="H160" t="s">
        <v>10</v>
      </c>
      <c r="I160">
        <v>36</v>
      </c>
      <c r="J160">
        <v>12</v>
      </c>
      <c r="K160" s="17">
        <v>-28320.73</v>
      </c>
    </row>
    <row r="161" spans="1:11" x14ac:dyDescent="0.25">
      <c r="A161" s="18" t="s">
        <v>991</v>
      </c>
      <c r="B161" t="s">
        <v>242</v>
      </c>
      <c r="C161" t="s">
        <v>180</v>
      </c>
      <c r="D161" t="s">
        <v>179</v>
      </c>
      <c r="E161">
        <v>45300</v>
      </c>
      <c r="F161" t="s">
        <v>9</v>
      </c>
      <c r="G161" t="s">
        <v>10</v>
      </c>
      <c r="H161" t="s">
        <v>10</v>
      </c>
      <c r="I161">
        <v>24</v>
      </c>
      <c r="J161">
        <v>9</v>
      </c>
      <c r="K161" s="17">
        <v>-34680.963000000003</v>
      </c>
    </row>
    <row r="162" spans="1:11" x14ac:dyDescent="0.25">
      <c r="A162" s="18" t="s">
        <v>992</v>
      </c>
      <c r="B162" t="s">
        <v>812</v>
      </c>
      <c r="C162" t="s">
        <v>180</v>
      </c>
      <c r="D162" t="s">
        <v>179</v>
      </c>
      <c r="E162">
        <v>33100</v>
      </c>
      <c r="F162" t="s">
        <v>14</v>
      </c>
      <c r="G162" t="s">
        <v>6</v>
      </c>
      <c r="H162" t="s">
        <v>10</v>
      </c>
      <c r="I162">
        <v>444</v>
      </c>
      <c r="J162">
        <v>61</v>
      </c>
      <c r="K162" s="17">
        <v>864311.64</v>
      </c>
    </row>
    <row r="163" spans="1:11" x14ac:dyDescent="0.25">
      <c r="A163" s="18" t="s">
        <v>994</v>
      </c>
      <c r="B163" t="s">
        <v>244</v>
      </c>
      <c r="C163" t="s">
        <v>180</v>
      </c>
      <c r="D163" t="s">
        <v>179</v>
      </c>
      <c r="E163">
        <v>45300</v>
      </c>
      <c r="F163" t="s">
        <v>12</v>
      </c>
      <c r="G163" t="s">
        <v>10</v>
      </c>
      <c r="H163" t="s">
        <v>10</v>
      </c>
      <c r="I163">
        <v>63</v>
      </c>
      <c r="J163">
        <v>21</v>
      </c>
      <c r="K163" s="17">
        <v>68343.429999999993</v>
      </c>
    </row>
    <row r="164" spans="1:11" x14ac:dyDescent="0.25">
      <c r="A164" s="18" t="s">
        <v>995</v>
      </c>
      <c r="B164" t="s">
        <v>245</v>
      </c>
      <c r="C164" t="s">
        <v>180</v>
      </c>
      <c r="D164" t="s">
        <v>179</v>
      </c>
      <c r="E164">
        <v>33100</v>
      </c>
      <c r="F164" t="s">
        <v>8</v>
      </c>
      <c r="G164" t="s">
        <v>6</v>
      </c>
      <c r="H164" t="s">
        <v>10</v>
      </c>
      <c r="I164">
        <v>154</v>
      </c>
      <c r="J164">
        <v>47</v>
      </c>
      <c r="K164" s="17">
        <v>228182.22</v>
      </c>
    </row>
    <row r="165" spans="1:11" x14ac:dyDescent="0.25">
      <c r="A165" s="18" t="s">
        <v>996</v>
      </c>
      <c r="B165" t="s">
        <v>246</v>
      </c>
      <c r="C165" t="s">
        <v>180</v>
      </c>
      <c r="D165" t="s">
        <v>179</v>
      </c>
      <c r="E165">
        <v>45300</v>
      </c>
      <c r="F165" t="s">
        <v>8</v>
      </c>
      <c r="G165" t="s">
        <v>6</v>
      </c>
      <c r="H165" t="s">
        <v>10</v>
      </c>
      <c r="I165">
        <v>51</v>
      </c>
      <c r="J165">
        <v>11</v>
      </c>
      <c r="K165" s="17">
        <v>58880.71</v>
      </c>
    </row>
    <row r="166" spans="1:11" x14ac:dyDescent="0.25">
      <c r="A166" s="18" t="s">
        <v>997</v>
      </c>
      <c r="B166" t="s">
        <v>247</v>
      </c>
      <c r="C166" t="s">
        <v>180</v>
      </c>
      <c r="D166" t="s">
        <v>179</v>
      </c>
      <c r="E166">
        <v>38940</v>
      </c>
      <c r="F166" t="s">
        <v>8</v>
      </c>
      <c r="G166" t="s">
        <v>6</v>
      </c>
      <c r="H166" t="s">
        <v>10</v>
      </c>
      <c r="I166">
        <v>440</v>
      </c>
      <c r="J166">
        <v>89</v>
      </c>
      <c r="K166" s="17">
        <v>269658.21000000002</v>
      </c>
    </row>
    <row r="167" spans="1:11" x14ac:dyDescent="0.25">
      <c r="A167" s="18" t="s">
        <v>998</v>
      </c>
      <c r="B167" t="s">
        <v>248</v>
      </c>
      <c r="C167" t="s">
        <v>180</v>
      </c>
      <c r="D167" t="s">
        <v>179</v>
      </c>
      <c r="E167">
        <v>45300</v>
      </c>
      <c r="F167" t="s">
        <v>8</v>
      </c>
      <c r="G167" t="s">
        <v>6</v>
      </c>
      <c r="H167" t="s">
        <v>10</v>
      </c>
      <c r="I167">
        <v>138</v>
      </c>
      <c r="J167">
        <v>26</v>
      </c>
      <c r="K167" s="17">
        <v>360015.29</v>
      </c>
    </row>
    <row r="168" spans="1:11" x14ac:dyDescent="0.25">
      <c r="A168" s="18" t="s">
        <v>999</v>
      </c>
      <c r="B168" t="s">
        <v>249</v>
      </c>
      <c r="C168" t="s">
        <v>180</v>
      </c>
      <c r="D168" t="s">
        <v>179</v>
      </c>
      <c r="E168">
        <v>45300</v>
      </c>
      <c r="F168" t="s">
        <v>14</v>
      </c>
      <c r="G168" t="s">
        <v>10</v>
      </c>
      <c r="H168" t="s">
        <v>10</v>
      </c>
      <c r="I168">
        <v>34</v>
      </c>
      <c r="J168">
        <v>10</v>
      </c>
      <c r="K168" s="17">
        <v>132837.01999999999</v>
      </c>
    </row>
    <row r="169" spans="1:11" x14ac:dyDescent="0.25">
      <c r="A169" s="18" t="s">
        <v>1000</v>
      </c>
      <c r="B169" t="s">
        <v>250</v>
      </c>
      <c r="C169" t="s">
        <v>180</v>
      </c>
      <c r="D169" t="s">
        <v>179</v>
      </c>
      <c r="E169">
        <v>37860</v>
      </c>
      <c r="F169" t="s">
        <v>14</v>
      </c>
      <c r="G169" t="s">
        <v>10</v>
      </c>
      <c r="H169" t="s">
        <v>10</v>
      </c>
      <c r="I169">
        <v>113</v>
      </c>
      <c r="J169">
        <v>16</v>
      </c>
      <c r="K169" s="17">
        <v>349051.16</v>
      </c>
    </row>
    <row r="170" spans="1:11" x14ac:dyDescent="0.25">
      <c r="A170" s="18" t="s">
        <v>1001</v>
      </c>
      <c r="B170" t="s">
        <v>251</v>
      </c>
      <c r="C170" t="s">
        <v>180</v>
      </c>
      <c r="D170" t="s">
        <v>179</v>
      </c>
      <c r="E170">
        <v>33100</v>
      </c>
      <c r="F170" t="s">
        <v>8</v>
      </c>
      <c r="G170" t="s">
        <v>6</v>
      </c>
      <c r="H170" t="s">
        <v>10</v>
      </c>
      <c r="I170">
        <v>37</v>
      </c>
      <c r="J170">
        <v>12</v>
      </c>
      <c r="K170" s="17">
        <v>-10918.21</v>
      </c>
    </row>
    <row r="171" spans="1:11" x14ac:dyDescent="0.25">
      <c r="A171" s="18" t="s">
        <v>1002</v>
      </c>
      <c r="B171" t="s">
        <v>252</v>
      </c>
      <c r="C171" t="s">
        <v>180</v>
      </c>
      <c r="D171" t="s">
        <v>179</v>
      </c>
      <c r="E171">
        <v>33100</v>
      </c>
      <c r="F171" t="s">
        <v>12</v>
      </c>
      <c r="G171" t="s">
        <v>6</v>
      </c>
      <c r="H171" t="s">
        <v>10</v>
      </c>
      <c r="I171">
        <v>18</v>
      </c>
      <c r="J171">
        <v>4</v>
      </c>
      <c r="K171" s="17">
        <v>65000.59</v>
      </c>
    </row>
    <row r="172" spans="1:11" x14ac:dyDescent="0.25">
      <c r="A172" s="18" t="s">
        <v>1003</v>
      </c>
      <c r="B172" t="s">
        <v>813</v>
      </c>
      <c r="C172" t="s">
        <v>180</v>
      </c>
      <c r="D172" t="s">
        <v>179</v>
      </c>
      <c r="E172">
        <v>33100</v>
      </c>
      <c r="F172" t="s">
        <v>8</v>
      </c>
      <c r="G172" t="s">
        <v>6</v>
      </c>
      <c r="H172" t="s">
        <v>10</v>
      </c>
      <c r="I172">
        <v>62</v>
      </c>
      <c r="J172">
        <v>13</v>
      </c>
      <c r="K172" s="17">
        <v>111181.28</v>
      </c>
    </row>
    <row r="173" spans="1:11" x14ac:dyDescent="0.25">
      <c r="A173" s="18" t="s">
        <v>1004</v>
      </c>
      <c r="B173" t="s">
        <v>253</v>
      </c>
      <c r="C173" t="s">
        <v>180</v>
      </c>
      <c r="D173" t="s">
        <v>179</v>
      </c>
      <c r="E173">
        <v>33100</v>
      </c>
      <c r="F173" t="s">
        <v>12</v>
      </c>
      <c r="G173" t="s">
        <v>6</v>
      </c>
      <c r="H173" t="s">
        <v>10</v>
      </c>
      <c r="I173">
        <v>17</v>
      </c>
      <c r="J173">
        <v>5</v>
      </c>
      <c r="K173" s="17">
        <v>-47588.54</v>
      </c>
    </row>
    <row r="174" spans="1:11" x14ac:dyDescent="0.25">
      <c r="A174" s="18" t="s">
        <v>1005</v>
      </c>
      <c r="B174" t="s">
        <v>254</v>
      </c>
      <c r="C174" t="s">
        <v>180</v>
      </c>
      <c r="D174" t="s">
        <v>179</v>
      </c>
      <c r="E174">
        <v>33100</v>
      </c>
      <c r="F174" t="s">
        <v>8</v>
      </c>
      <c r="G174" t="s">
        <v>6</v>
      </c>
      <c r="H174" t="s">
        <v>10</v>
      </c>
      <c r="I174">
        <v>19</v>
      </c>
      <c r="J174">
        <v>1</v>
      </c>
      <c r="K174" s="17">
        <v>59334.83</v>
      </c>
    </row>
    <row r="175" spans="1:11" x14ac:dyDescent="0.25">
      <c r="A175" s="18" t="s">
        <v>1006</v>
      </c>
      <c r="B175" t="s">
        <v>255</v>
      </c>
      <c r="C175" t="s">
        <v>180</v>
      </c>
      <c r="D175" t="s">
        <v>179</v>
      </c>
      <c r="E175">
        <v>33100</v>
      </c>
      <c r="F175" t="s">
        <v>12</v>
      </c>
      <c r="G175" t="s">
        <v>6</v>
      </c>
      <c r="H175" t="s">
        <v>10</v>
      </c>
      <c r="I175">
        <v>8</v>
      </c>
      <c r="J175">
        <v>3</v>
      </c>
      <c r="K175" s="17">
        <v>-53421.767999999996</v>
      </c>
    </row>
    <row r="176" spans="1:11" x14ac:dyDescent="0.25">
      <c r="A176" s="18" t="s">
        <v>1007</v>
      </c>
      <c r="B176" t="s">
        <v>256</v>
      </c>
      <c r="C176" t="s">
        <v>180</v>
      </c>
      <c r="D176" t="s">
        <v>179</v>
      </c>
      <c r="E176">
        <v>33100</v>
      </c>
      <c r="F176" t="s">
        <v>12</v>
      </c>
      <c r="G176" t="s">
        <v>6</v>
      </c>
      <c r="H176" t="s">
        <v>10</v>
      </c>
      <c r="I176">
        <v>7</v>
      </c>
      <c r="J176">
        <v>3</v>
      </c>
      <c r="K176" s="17">
        <v>8777.0499999999993</v>
      </c>
    </row>
    <row r="177" spans="1:11" x14ac:dyDescent="0.25">
      <c r="A177" s="18" t="s">
        <v>1008</v>
      </c>
      <c r="B177" t="s">
        <v>257</v>
      </c>
      <c r="C177" t="s">
        <v>180</v>
      </c>
      <c r="D177" t="s">
        <v>179</v>
      </c>
      <c r="E177">
        <v>34940</v>
      </c>
      <c r="F177" t="s">
        <v>12</v>
      </c>
      <c r="G177" t="s">
        <v>10</v>
      </c>
      <c r="H177" t="s">
        <v>10</v>
      </c>
      <c r="I177">
        <v>169</v>
      </c>
      <c r="J177">
        <v>32</v>
      </c>
      <c r="K177" s="17">
        <v>536440.41</v>
      </c>
    </row>
    <row r="178" spans="1:11" x14ac:dyDescent="0.25">
      <c r="A178" s="18" t="s">
        <v>1009</v>
      </c>
      <c r="B178" t="s">
        <v>168</v>
      </c>
      <c r="C178" t="s">
        <v>180</v>
      </c>
      <c r="D178" t="s">
        <v>179</v>
      </c>
      <c r="E178">
        <v>33100</v>
      </c>
      <c r="F178" t="s">
        <v>12</v>
      </c>
      <c r="G178" t="s">
        <v>6</v>
      </c>
      <c r="H178" t="s">
        <v>10</v>
      </c>
      <c r="I178">
        <v>83</v>
      </c>
      <c r="J178">
        <v>24</v>
      </c>
      <c r="K178" s="17">
        <v>209407.34</v>
      </c>
    </row>
    <row r="179" spans="1:11" x14ac:dyDescent="0.25">
      <c r="A179" s="18" t="s">
        <v>1010</v>
      </c>
      <c r="B179" t="s">
        <v>258</v>
      </c>
      <c r="C179" t="s">
        <v>180</v>
      </c>
      <c r="D179" t="s">
        <v>179</v>
      </c>
      <c r="E179">
        <v>33100</v>
      </c>
      <c r="F179" t="s">
        <v>8</v>
      </c>
      <c r="G179" t="s">
        <v>6</v>
      </c>
      <c r="H179" t="s">
        <v>10</v>
      </c>
      <c r="I179">
        <v>60</v>
      </c>
      <c r="J179">
        <v>8</v>
      </c>
      <c r="K179" s="17">
        <v>30661.200000000001</v>
      </c>
    </row>
    <row r="180" spans="1:11" x14ac:dyDescent="0.25">
      <c r="A180" s="18" t="s">
        <v>1011</v>
      </c>
      <c r="B180" t="s">
        <v>259</v>
      </c>
      <c r="C180" t="s">
        <v>180</v>
      </c>
      <c r="D180" t="s">
        <v>179</v>
      </c>
      <c r="E180">
        <v>33100</v>
      </c>
      <c r="F180" t="s">
        <v>14</v>
      </c>
      <c r="G180" t="s">
        <v>10</v>
      </c>
      <c r="H180" t="s">
        <v>10</v>
      </c>
      <c r="I180">
        <v>91</v>
      </c>
      <c r="J180">
        <v>4</v>
      </c>
      <c r="K180" s="17">
        <v>183777.47</v>
      </c>
    </row>
    <row r="181" spans="1:11" x14ac:dyDescent="0.25">
      <c r="A181" s="18" t="s">
        <v>1012</v>
      </c>
      <c r="B181" t="s">
        <v>260</v>
      </c>
      <c r="C181" t="s">
        <v>180</v>
      </c>
      <c r="D181" t="s">
        <v>179</v>
      </c>
      <c r="E181">
        <v>33100</v>
      </c>
      <c r="F181" t="s">
        <v>14</v>
      </c>
      <c r="G181" t="s">
        <v>6</v>
      </c>
      <c r="H181" t="s">
        <v>10</v>
      </c>
      <c r="I181">
        <v>129</v>
      </c>
      <c r="J181">
        <v>17</v>
      </c>
      <c r="K181" s="17">
        <v>160239.9</v>
      </c>
    </row>
    <row r="182" spans="1:11" x14ac:dyDescent="0.25">
      <c r="A182" s="18" t="s">
        <v>1013</v>
      </c>
      <c r="B182" t="s">
        <v>261</v>
      </c>
      <c r="C182" t="s">
        <v>180</v>
      </c>
      <c r="D182" t="s">
        <v>179</v>
      </c>
      <c r="E182">
        <v>36740</v>
      </c>
      <c r="F182" t="s">
        <v>12</v>
      </c>
      <c r="G182" t="s">
        <v>6</v>
      </c>
      <c r="H182" t="s">
        <v>10</v>
      </c>
      <c r="I182">
        <v>8</v>
      </c>
      <c r="J182">
        <v>3</v>
      </c>
      <c r="K182" s="17">
        <v>-12910.39</v>
      </c>
    </row>
    <row r="183" spans="1:11" x14ac:dyDescent="0.25">
      <c r="A183" s="18" t="s">
        <v>1014</v>
      </c>
      <c r="B183" t="s">
        <v>262</v>
      </c>
      <c r="C183" t="s">
        <v>180</v>
      </c>
      <c r="D183" t="s">
        <v>179</v>
      </c>
      <c r="E183">
        <v>33100</v>
      </c>
      <c r="F183" t="s">
        <v>12</v>
      </c>
      <c r="G183" t="s">
        <v>6</v>
      </c>
      <c r="H183" t="s">
        <v>10</v>
      </c>
      <c r="I183">
        <v>10</v>
      </c>
      <c r="J183">
        <v>7</v>
      </c>
      <c r="K183" s="17">
        <v>11453.47</v>
      </c>
    </row>
    <row r="184" spans="1:11" x14ac:dyDescent="0.25">
      <c r="A184" s="18" t="s">
        <v>1015</v>
      </c>
      <c r="B184" t="s">
        <v>263</v>
      </c>
      <c r="C184" t="s">
        <v>180</v>
      </c>
      <c r="D184" t="s">
        <v>179</v>
      </c>
      <c r="E184">
        <v>45300</v>
      </c>
      <c r="F184" t="s">
        <v>12</v>
      </c>
      <c r="G184" t="s">
        <v>10</v>
      </c>
      <c r="H184" t="s">
        <v>10</v>
      </c>
      <c r="I184">
        <v>55</v>
      </c>
      <c r="J184">
        <v>3</v>
      </c>
      <c r="K184" s="17">
        <v>226652.82</v>
      </c>
    </row>
    <row r="185" spans="1:11" x14ac:dyDescent="0.25">
      <c r="A185" s="18" t="s">
        <v>1016</v>
      </c>
      <c r="B185" t="s">
        <v>267</v>
      </c>
      <c r="C185" t="s">
        <v>180</v>
      </c>
      <c r="D185" t="s">
        <v>265</v>
      </c>
      <c r="E185">
        <v>23580</v>
      </c>
      <c r="F185" t="s">
        <v>12</v>
      </c>
      <c r="G185" t="s">
        <v>10</v>
      </c>
      <c r="H185" t="s">
        <v>10</v>
      </c>
      <c r="I185">
        <v>126</v>
      </c>
      <c r="J185">
        <v>28</v>
      </c>
      <c r="K185" s="17">
        <v>553362.88</v>
      </c>
    </row>
    <row r="186" spans="1:11" x14ac:dyDescent="0.25">
      <c r="A186" s="18" t="s">
        <v>1017</v>
      </c>
      <c r="B186" t="s">
        <v>268</v>
      </c>
      <c r="C186" t="s">
        <v>180</v>
      </c>
      <c r="D186" t="s">
        <v>265</v>
      </c>
      <c r="E186">
        <v>12020</v>
      </c>
      <c r="F186" t="s">
        <v>8</v>
      </c>
      <c r="G186" t="s">
        <v>6</v>
      </c>
      <c r="H186" t="s">
        <v>10</v>
      </c>
      <c r="I186">
        <v>79</v>
      </c>
      <c r="J186">
        <v>20</v>
      </c>
      <c r="K186" s="17">
        <v>384867.43</v>
      </c>
    </row>
    <row r="187" spans="1:11" x14ac:dyDescent="0.25">
      <c r="A187" s="18" t="s">
        <v>1018</v>
      </c>
      <c r="B187" t="s">
        <v>285</v>
      </c>
      <c r="C187" t="s">
        <v>276</v>
      </c>
      <c r="D187" t="s">
        <v>283</v>
      </c>
      <c r="E187">
        <v>26900</v>
      </c>
      <c r="F187" t="s">
        <v>12</v>
      </c>
      <c r="G187" t="s">
        <v>6</v>
      </c>
      <c r="H187" t="s">
        <v>10</v>
      </c>
      <c r="I187">
        <v>99</v>
      </c>
      <c r="J187">
        <v>9</v>
      </c>
      <c r="K187" s="17">
        <v>397564.71</v>
      </c>
    </row>
    <row r="188" spans="1:11" x14ac:dyDescent="0.25">
      <c r="A188" s="18" t="s">
        <v>1019</v>
      </c>
      <c r="B188" t="s">
        <v>286</v>
      </c>
      <c r="C188" t="s">
        <v>276</v>
      </c>
      <c r="D188" t="s">
        <v>283</v>
      </c>
      <c r="E188">
        <v>43780</v>
      </c>
      <c r="F188" t="s">
        <v>12</v>
      </c>
      <c r="G188" t="s">
        <v>6</v>
      </c>
      <c r="H188" t="s">
        <v>10</v>
      </c>
      <c r="I188">
        <v>229</v>
      </c>
      <c r="J188">
        <v>35</v>
      </c>
      <c r="K188" s="17">
        <v>826251.85</v>
      </c>
    </row>
    <row r="189" spans="1:11" x14ac:dyDescent="0.25">
      <c r="A189" s="18" t="s">
        <v>1020</v>
      </c>
      <c r="B189" t="s">
        <v>288</v>
      </c>
      <c r="C189" t="s">
        <v>276</v>
      </c>
      <c r="D189" t="s">
        <v>283</v>
      </c>
      <c r="E189">
        <v>26900</v>
      </c>
      <c r="F189" t="s">
        <v>12</v>
      </c>
      <c r="G189" t="s">
        <v>6</v>
      </c>
      <c r="H189" t="s">
        <v>10</v>
      </c>
      <c r="I189">
        <v>48</v>
      </c>
      <c r="J189">
        <v>17</v>
      </c>
      <c r="K189" s="17">
        <v>53193.58</v>
      </c>
    </row>
    <row r="190" spans="1:11" x14ac:dyDescent="0.25">
      <c r="A190" s="18" t="s">
        <v>1021</v>
      </c>
      <c r="B190" t="s">
        <v>291</v>
      </c>
      <c r="C190" t="s">
        <v>276</v>
      </c>
      <c r="D190" t="s">
        <v>283</v>
      </c>
      <c r="E190">
        <v>43780</v>
      </c>
      <c r="F190" t="s">
        <v>12</v>
      </c>
      <c r="G190" t="s">
        <v>6</v>
      </c>
      <c r="H190" t="s">
        <v>10</v>
      </c>
      <c r="I190">
        <v>128</v>
      </c>
      <c r="J190">
        <v>23</v>
      </c>
      <c r="K190" s="17">
        <v>517644</v>
      </c>
    </row>
    <row r="191" spans="1:11" x14ac:dyDescent="0.25">
      <c r="A191" s="18" t="s">
        <v>1022</v>
      </c>
      <c r="B191" t="s">
        <v>295</v>
      </c>
      <c r="C191" t="s">
        <v>276</v>
      </c>
      <c r="D191" t="s">
        <v>283</v>
      </c>
      <c r="E191">
        <v>17140</v>
      </c>
      <c r="F191" t="s">
        <v>12</v>
      </c>
      <c r="G191" t="s">
        <v>6</v>
      </c>
      <c r="H191" t="s">
        <v>10</v>
      </c>
      <c r="I191">
        <v>92</v>
      </c>
      <c r="J191">
        <v>11</v>
      </c>
      <c r="K191" s="17">
        <v>211938.4</v>
      </c>
    </row>
    <row r="192" spans="1:11" x14ac:dyDescent="0.25">
      <c r="A192" s="18" t="s">
        <v>1023</v>
      </c>
      <c r="B192" t="s">
        <v>303</v>
      </c>
      <c r="C192" t="s">
        <v>276</v>
      </c>
      <c r="D192" t="s">
        <v>283</v>
      </c>
      <c r="E192">
        <v>26900</v>
      </c>
      <c r="F192" t="s">
        <v>14</v>
      </c>
      <c r="G192" t="s">
        <v>6</v>
      </c>
      <c r="H192" t="s">
        <v>10</v>
      </c>
      <c r="I192">
        <v>514</v>
      </c>
      <c r="J192">
        <v>23</v>
      </c>
      <c r="K192" s="17">
        <v>2244931.8640000001</v>
      </c>
    </row>
    <row r="193" spans="1:11" x14ac:dyDescent="0.25">
      <c r="A193" s="18" t="s">
        <v>1024</v>
      </c>
      <c r="B193" t="s">
        <v>311</v>
      </c>
      <c r="C193" t="s">
        <v>270</v>
      </c>
      <c r="D193" t="s">
        <v>310</v>
      </c>
      <c r="E193">
        <v>45820</v>
      </c>
      <c r="F193" t="s">
        <v>8</v>
      </c>
      <c r="G193" t="s">
        <v>6</v>
      </c>
      <c r="H193" t="s">
        <v>10</v>
      </c>
      <c r="I193">
        <v>175</v>
      </c>
      <c r="J193">
        <v>34</v>
      </c>
      <c r="K193" s="17">
        <v>290995.24</v>
      </c>
    </row>
    <row r="194" spans="1:11" x14ac:dyDescent="0.25">
      <c r="A194" s="18" t="s">
        <v>1025</v>
      </c>
      <c r="B194" t="s">
        <v>314</v>
      </c>
      <c r="C194" t="s">
        <v>270</v>
      </c>
      <c r="D194" t="s">
        <v>310</v>
      </c>
      <c r="E194">
        <v>28140</v>
      </c>
      <c r="F194" t="s">
        <v>12</v>
      </c>
      <c r="G194" t="s">
        <v>6</v>
      </c>
      <c r="H194" t="s">
        <v>10</v>
      </c>
      <c r="I194">
        <v>99</v>
      </c>
      <c r="J194">
        <v>17</v>
      </c>
      <c r="K194" s="17">
        <v>109772.77</v>
      </c>
    </row>
    <row r="195" spans="1:11" x14ac:dyDescent="0.25">
      <c r="A195" s="18" t="s">
        <v>1026</v>
      </c>
      <c r="B195" t="s">
        <v>318</v>
      </c>
      <c r="C195" t="s">
        <v>270</v>
      </c>
      <c r="D195" t="s">
        <v>310</v>
      </c>
      <c r="E195">
        <v>28140</v>
      </c>
      <c r="F195" t="s">
        <v>12</v>
      </c>
      <c r="G195" t="s">
        <v>6</v>
      </c>
      <c r="H195" t="s">
        <v>10</v>
      </c>
      <c r="I195">
        <v>6</v>
      </c>
      <c r="J195">
        <v>1</v>
      </c>
      <c r="K195" s="17">
        <v>36648.728000000003</v>
      </c>
    </row>
    <row r="196" spans="1:11" x14ac:dyDescent="0.25">
      <c r="A196" s="18" t="s">
        <v>1027</v>
      </c>
      <c r="B196" t="s">
        <v>325</v>
      </c>
      <c r="C196" t="s">
        <v>270</v>
      </c>
      <c r="D196" t="s">
        <v>310</v>
      </c>
      <c r="E196">
        <v>48620</v>
      </c>
      <c r="F196" t="s">
        <v>14</v>
      </c>
      <c r="G196" t="s">
        <v>6</v>
      </c>
      <c r="H196" t="s">
        <v>10</v>
      </c>
      <c r="I196">
        <v>611</v>
      </c>
      <c r="J196">
        <v>34</v>
      </c>
      <c r="K196" s="17">
        <v>1866592.88</v>
      </c>
    </row>
    <row r="197" spans="1:11" x14ac:dyDescent="0.25">
      <c r="A197" s="18" t="s">
        <v>1028</v>
      </c>
      <c r="B197" t="s">
        <v>327</v>
      </c>
      <c r="C197" t="s">
        <v>270</v>
      </c>
      <c r="D197" t="s">
        <v>310</v>
      </c>
      <c r="E197">
        <v>28140</v>
      </c>
      <c r="F197" t="s">
        <v>14</v>
      </c>
      <c r="G197" t="s">
        <v>6</v>
      </c>
      <c r="H197" t="s">
        <v>10</v>
      </c>
      <c r="I197">
        <v>390</v>
      </c>
      <c r="J197">
        <v>13</v>
      </c>
      <c r="K197" s="17">
        <v>1130127.94</v>
      </c>
    </row>
    <row r="198" spans="1:11" x14ac:dyDescent="0.25">
      <c r="A198" s="18" t="s">
        <v>1029</v>
      </c>
      <c r="B198" t="s">
        <v>332</v>
      </c>
      <c r="C198" t="s">
        <v>276</v>
      </c>
      <c r="D198" t="s">
        <v>331</v>
      </c>
      <c r="E198">
        <v>17140</v>
      </c>
      <c r="F198" t="s">
        <v>14</v>
      </c>
      <c r="G198" t="s">
        <v>6</v>
      </c>
      <c r="H198" t="s">
        <v>10</v>
      </c>
      <c r="I198">
        <v>263</v>
      </c>
      <c r="J198">
        <v>35</v>
      </c>
      <c r="K198" s="17">
        <v>824996.57</v>
      </c>
    </row>
    <row r="199" spans="1:11" x14ac:dyDescent="0.25">
      <c r="A199" s="18" t="s">
        <v>1324</v>
      </c>
      <c r="B199" t="s">
        <v>333</v>
      </c>
      <c r="C199" t="s">
        <v>276</v>
      </c>
      <c r="D199" t="s">
        <v>331</v>
      </c>
      <c r="E199">
        <v>17140</v>
      </c>
      <c r="F199" t="s">
        <v>14</v>
      </c>
      <c r="G199" t="s">
        <v>6</v>
      </c>
      <c r="H199" t="s">
        <v>10</v>
      </c>
      <c r="I199">
        <v>1</v>
      </c>
      <c r="J199">
        <v>0</v>
      </c>
      <c r="K199" s="17">
        <v>7601.4660000000003</v>
      </c>
    </row>
    <row r="200" spans="1:11" x14ac:dyDescent="0.25">
      <c r="A200" s="18" t="s">
        <v>1030</v>
      </c>
      <c r="B200" t="s">
        <v>337</v>
      </c>
      <c r="C200" t="s">
        <v>19</v>
      </c>
      <c r="D200" t="s">
        <v>334</v>
      </c>
      <c r="E200">
        <v>35380</v>
      </c>
      <c r="F200" t="s">
        <v>12</v>
      </c>
      <c r="G200" t="s">
        <v>6</v>
      </c>
      <c r="H200" t="s">
        <v>10</v>
      </c>
      <c r="I200">
        <v>50</v>
      </c>
      <c r="J200">
        <v>5</v>
      </c>
      <c r="K200" s="17">
        <v>94060.58</v>
      </c>
    </row>
    <row r="201" spans="1:11" x14ac:dyDescent="0.25">
      <c r="A201" s="18" t="s">
        <v>1031</v>
      </c>
      <c r="B201" t="s">
        <v>338</v>
      </c>
      <c r="C201" t="s">
        <v>19</v>
      </c>
      <c r="D201" t="s">
        <v>334</v>
      </c>
      <c r="E201">
        <v>35380</v>
      </c>
      <c r="F201" t="s">
        <v>8</v>
      </c>
      <c r="G201" t="s">
        <v>6</v>
      </c>
      <c r="H201" t="s">
        <v>10</v>
      </c>
      <c r="I201">
        <v>24</v>
      </c>
      <c r="J201">
        <v>7</v>
      </c>
      <c r="K201" s="17">
        <v>47123.45</v>
      </c>
    </row>
    <row r="202" spans="1:11" x14ac:dyDescent="0.25">
      <c r="A202" s="18" t="s">
        <v>1032</v>
      </c>
      <c r="B202" t="s">
        <v>339</v>
      </c>
      <c r="C202" t="s">
        <v>19</v>
      </c>
      <c r="D202" t="s">
        <v>334</v>
      </c>
      <c r="E202">
        <v>35380</v>
      </c>
      <c r="F202" t="s">
        <v>8</v>
      </c>
      <c r="G202" t="s">
        <v>6</v>
      </c>
      <c r="H202" t="s">
        <v>10</v>
      </c>
      <c r="I202">
        <v>10</v>
      </c>
      <c r="J202">
        <v>4</v>
      </c>
      <c r="K202" s="17">
        <v>32925.25</v>
      </c>
    </row>
    <row r="203" spans="1:11" x14ac:dyDescent="0.25">
      <c r="A203" s="18" t="s">
        <v>1033</v>
      </c>
      <c r="B203" t="s">
        <v>340</v>
      </c>
      <c r="C203" t="s">
        <v>19</v>
      </c>
      <c r="D203" t="s">
        <v>334</v>
      </c>
      <c r="E203">
        <v>35380</v>
      </c>
      <c r="F203" t="s">
        <v>14</v>
      </c>
      <c r="G203" t="s">
        <v>6</v>
      </c>
      <c r="H203" t="s">
        <v>10</v>
      </c>
      <c r="I203">
        <v>48</v>
      </c>
      <c r="J203">
        <v>8</v>
      </c>
      <c r="K203" s="17">
        <v>183112.31</v>
      </c>
    </row>
    <row r="204" spans="1:11" x14ac:dyDescent="0.25">
      <c r="A204" s="18" t="s">
        <v>1034</v>
      </c>
      <c r="B204" t="s">
        <v>341</v>
      </c>
      <c r="C204" t="s">
        <v>19</v>
      </c>
      <c r="D204" t="s">
        <v>334</v>
      </c>
      <c r="E204">
        <v>35380</v>
      </c>
      <c r="F204" t="s">
        <v>12</v>
      </c>
      <c r="G204" t="s">
        <v>6</v>
      </c>
      <c r="H204" t="s">
        <v>10</v>
      </c>
      <c r="I204">
        <v>44</v>
      </c>
      <c r="J204">
        <v>6</v>
      </c>
      <c r="K204" s="17">
        <v>169835.33</v>
      </c>
    </row>
    <row r="205" spans="1:11" x14ac:dyDescent="0.25">
      <c r="A205" s="18" t="s">
        <v>1036</v>
      </c>
      <c r="B205" t="s">
        <v>343</v>
      </c>
      <c r="C205" t="s">
        <v>19</v>
      </c>
      <c r="D205" t="s">
        <v>334</v>
      </c>
      <c r="E205">
        <v>33740</v>
      </c>
      <c r="F205" t="s">
        <v>12</v>
      </c>
      <c r="G205" t="s">
        <v>6</v>
      </c>
      <c r="H205" t="s">
        <v>10</v>
      </c>
      <c r="I205">
        <v>48</v>
      </c>
      <c r="J205">
        <v>3</v>
      </c>
      <c r="K205" s="17">
        <v>184442.28</v>
      </c>
    </row>
    <row r="206" spans="1:11" x14ac:dyDescent="0.25">
      <c r="A206" s="18" t="s">
        <v>1037</v>
      </c>
      <c r="B206" t="s">
        <v>344</v>
      </c>
      <c r="C206" t="s">
        <v>19</v>
      </c>
      <c r="D206" t="s">
        <v>334</v>
      </c>
      <c r="E206">
        <v>35380</v>
      </c>
      <c r="F206" t="s">
        <v>12</v>
      </c>
      <c r="G206" t="s">
        <v>6</v>
      </c>
      <c r="H206" t="s">
        <v>10</v>
      </c>
      <c r="I206">
        <v>46</v>
      </c>
      <c r="J206">
        <v>2</v>
      </c>
      <c r="K206" s="17">
        <v>262168.85399999999</v>
      </c>
    </row>
    <row r="207" spans="1:11" x14ac:dyDescent="0.25">
      <c r="A207" s="18" t="s">
        <v>1038</v>
      </c>
      <c r="B207" t="s">
        <v>345</v>
      </c>
      <c r="C207" t="s">
        <v>19</v>
      </c>
      <c r="D207" t="s">
        <v>334</v>
      </c>
      <c r="E207">
        <v>33740</v>
      </c>
      <c r="F207" t="s">
        <v>12</v>
      </c>
      <c r="G207" t="s">
        <v>6</v>
      </c>
      <c r="H207" t="s">
        <v>10</v>
      </c>
      <c r="I207">
        <v>66</v>
      </c>
      <c r="J207">
        <v>13</v>
      </c>
      <c r="K207" s="17">
        <v>99935.49</v>
      </c>
    </row>
    <row r="208" spans="1:11" x14ac:dyDescent="0.25">
      <c r="A208" s="18" t="s">
        <v>1039</v>
      </c>
      <c r="B208" t="s">
        <v>346</v>
      </c>
      <c r="C208" t="s">
        <v>19</v>
      </c>
      <c r="D208" t="s">
        <v>334</v>
      </c>
      <c r="E208">
        <v>35380</v>
      </c>
      <c r="F208" t="s">
        <v>12</v>
      </c>
      <c r="G208" t="s">
        <v>6</v>
      </c>
      <c r="H208" t="s">
        <v>10</v>
      </c>
      <c r="I208">
        <v>37</v>
      </c>
      <c r="J208">
        <v>13</v>
      </c>
      <c r="K208" s="17">
        <v>-20049.919999999998</v>
      </c>
    </row>
    <row r="209" spans="1:11" x14ac:dyDescent="0.25">
      <c r="A209" s="18" t="s">
        <v>1040</v>
      </c>
      <c r="B209" t="s">
        <v>348</v>
      </c>
      <c r="C209" t="s">
        <v>19</v>
      </c>
      <c r="D209" t="s">
        <v>334</v>
      </c>
      <c r="E209">
        <v>35380</v>
      </c>
      <c r="F209" t="s">
        <v>8</v>
      </c>
      <c r="G209" t="s">
        <v>6</v>
      </c>
      <c r="H209" t="s">
        <v>10</v>
      </c>
      <c r="I209">
        <v>17</v>
      </c>
      <c r="J209">
        <v>6</v>
      </c>
      <c r="K209" s="17">
        <v>15576.77</v>
      </c>
    </row>
    <row r="210" spans="1:11" x14ac:dyDescent="0.25">
      <c r="A210" s="18" t="s">
        <v>1042</v>
      </c>
      <c r="B210" t="s">
        <v>352</v>
      </c>
      <c r="C210" t="s">
        <v>19</v>
      </c>
      <c r="D210" t="s">
        <v>334</v>
      </c>
      <c r="E210">
        <v>35380</v>
      </c>
      <c r="F210" t="s">
        <v>12</v>
      </c>
      <c r="G210" t="s">
        <v>6</v>
      </c>
      <c r="H210" t="s">
        <v>10</v>
      </c>
      <c r="I210">
        <v>20</v>
      </c>
      <c r="J210">
        <v>7</v>
      </c>
      <c r="K210" s="17">
        <v>-65489.81</v>
      </c>
    </row>
    <row r="211" spans="1:11" x14ac:dyDescent="0.25">
      <c r="A211" s="18" t="s">
        <v>1043</v>
      </c>
      <c r="B211" t="s">
        <v>353</v>
      </c>
      <c r="C211" t="s">
        <v>19</v>
      </c>
      <c r="D211" t="s">
        <v>334</v>
      </c>
      <c r="E211">
        <v>35380</v>
      </c>
      <c r="F211" t="s">
        <v>14</v>
      </c>
      <c r="G211" t="s">
        <v>6</v>
      </c>
      <c r="H211" t="s">
        <v>10</v>
      </c>
      <c r="I211">
        <v>72</v>
      </c>
      <c r="J211">
        <v>13</v>
      </c>
      <c r="K211" s="17">
        <v>77736.490000000005</v>
      </c>
    </row>
    <row r="212" spans="1:11" x14ac:dyDescent="0.25">
      <c r="A212" s="18" t="s">
        <v>1044</v>
      </c>
      <c r="B212" t="s">
        <v>354</v>
      </c>
      <c r="C212" t="s">
        <v>19</v>
      </c>
      <c r="D212" t="s">
        <v>334</v>
      </c>
      <c r="E212">
        <v>35380</v>
      </c>
      <c r="F212" t="s">
        <v>12</v>
      </c>
      <c r="G212" t="s">
        <v>6</v>
      </c>
      <c r="H212" t="s">
        <v>10</v>
      </c>
      <c r="I212">
        <v>18</v>
      </c>
      <c r="J212">
        <v>0</v>
      </c>
      <c r="K212" s="17">
        <v>75732.483999999997</v>
      </c>
    </row>
    <row r="213" spans="1:11" x14ac:dyDescent="0.25">
      <c r="A213" s="18" t="s">
        <v>1045</v>
      </c>
      <c r="B213" t="s">
        <v>355</v>
      </c>
      <c r="C213" t="s">
        <v>19</v>
      </c>
      <c r="D213" t="s">
        <v>334</v>
      </c>
      <c r="E213">
        <v>35380</v>
      </c>
      <c r="F213" t="s">
        <v>12</v>
      </c>
      <c r="G213" t="s">
        <v>6</v>
      </c>
      <c r="H213" t="s">
        <v>10</v>
      </c>
      <c r="I213">
        <v>7</v>
      </c>
      <c r="J213">
        <v>2</v>
      </c>
      <c r="K213" s="17">
        <v>-4663.6000000000004</v>
      </c>
    </row>
    <row r="214" spans="1:11" x14ac:dyDescent="0.25">
      <c r="A214" s="18" t="s">
        <v>1046</v>
      </c>
      <c r="B214" t="s">
        <v>360</v>
      </c>
      <c r="C214" t="s">
        <v>276</v>
      </c>
      <c r="D214" t="s">
        <v>359</v>
      </c>
      <c r="E214">
        <v>40980</v>
      </c>
      <c r="F214" t="s">
        <v>12</v>
      </c>
      <c r="G214" t="s">
        <v>10</v>
      </c>
      <c r="H214" t="s">
        <v>10</v>
      </c>
      <c r="I214">
        <v>301</v>
      </c>
      <c r="J214">
        <v>39</v>
      </c>
      <c r="K214" s="17">
        <v>1197125.8999999999</v>
      </c>
    </row>
    <row r="215" spans="1:11" x14ac:dyDescent="0.25">
      <c r="A215" s="18" t="s">
        <v>1047</v>
      </c>
      <c r="B215" t="s">
        <v>362</v>
      </c>
      <c r="C215" t="s">
        <v>276</v>
      </c>
      <c r="D215" t="s">
        <v>359</v>
      </c>
      <c r="E215">
        <v>22420</v>
      </c>
      <c r="F215" t="s">
        <v>9</v>
      </c>
      <c r="G215" t="s">
        <v>6</v>
      </c>
      <c r="H215" t="s">
        <v>10</v>
      </c>
      <c r="I215">
        <v>35</v>
      </c>
      <c r="J215">
        <v>4</v>
      </c>
      <c r="K215" s="17">
        <v>0</v>
      </c>
    </row>
    <row r="216" spans="1:11" x14ac:dyDescent="0.25">
      <c r="A216" s="18" t="s">
        <v>1048</v>
      </c>
      <c r="B216" t="s">
        <v>363</v>
      </c>
      <c r="C216" t="s">
        <v>276</v>
      </c>
      <c r="D216" t="s">
        <v>359</v>
      </c>
      <c r="E216">
        <v>22420</v>
      </c>
      <c r="F216" t="s">
        <v>12</v>
      </c>
      <c r="G216" t="s">
        <v>6</v>
      </c>
      <c r="H216" t="s">
        <v>10</v>
      </c>
      <c r="I216">
        <v>114</v>
      </c>
      <c r="J216">
        <v>11</v>
      </c>
      <c r="K216" s="17">
        <v>541104.01</v>
      </c>
    </row>
    <row r="217" spans="1:11" x14ac:dyDescent="0.25">
      <c r="A217" s="18" t="s">
        <v>1049</v>
      </c>
      <c r="B217" t="s">
        <v>366</v>
      </c>
      <c r="C217" t="s">
        <v>7</v>
      </c>
      <c r="D217" t="s">
        <v>365</v>
      </c>
      <c r="E217">
        <v>32820</v>
      </c>
      <c r="F217" t="s">
        <v>12</v>
      </c>
      <c r="G217" t="s">
        <v>6</v>
      </c>
      <c r="H217" t="s">
        <v>10</v>
      </c>
      <c r="I217">
        <v>46</v>
      </c>
      <c r="J217">
        <v>12</v>
      </c>
      <c r="K217" s="17">
        <v>-114887.54</v>
      </c>
    </row>
    <row r="218" spans="1:11" x14ac:dyDescent="0.25">
      <c r="A218" s="18" t="s">
        <v>1050</v>
      </c>
      <c r="B218" t="s">
        <v>390</v>
      </c>
      <c r="C218" t="s">
        <v>270</v>
      </c>
      <c r="D218" t="s">
        <v>368</v>
      </c>
      <c r="E218">
        <v>41180</v>
      </c>
      <c r="F218" t="s">
        <v>12</v>
      </c>
      <c r="G218" t="s">
        <v>6</v>
      </c>
      <c r="H218" t="s">
        <v>10</v>
      </c>
      <c r="I218">
        <v>34</v>
      </c>
      <c r="J218">
        <v>5</v>
      </c>
      <c r="K218" s="17">
        <v>62702.19</v>
      </c>
    </row>
    <row r="219" spans="1:11" x14ac:dyDescent="0.25">
      <c r="A219" s="18" t="s">
        <v>1051</v>
      </c>
      <c r="B219" t="s">
        <v>393</v>
      </c>
      <c r="C219" t="s">
        <v>270</v>
      </c>
      <c r="D219" t="s">
        <v>368</v>
      </c>
      <c r="E219">
        <v>41180</v>
      </c>
      <c r="F219" t="s">
        <v>14</v>
      </c>
      <c r="G219" t="s">
        <v>6</v>
      </c>
      <c r="H219" t="s">
        <v>10</v>
      </c>
      <c r="I219">
        <v>220</v>
      </c>
      <c r="J219">
        <v>31</v>
      </c>
      <c r="K219" s="17">
        <v>495524.87</v>
      </c>
    </row>
    <row r="220" spans="1:11" x14ac:dyDescent="0.25">
      <c r="A220" s="18" t="s">
        <v>1052</v>
      </c>
      <c r="B220" t="s">
        <v>258</v>
      </c>
      <c r="C220" t="s">
        <v>270</v>
      </c>
      <c r="D220" t="s">
        <v>368</v>
      </c>
      <c r="E220">
        <v>28140</v>
      </c>
      <c r="F220" t="s">
        <v>12</v>
      </c>
      <c r="G220" t="s">
        <v>6</v>
      </c>
      <c r="H220" t="s">
        <v>10</v>
      </c>
      <c r="I220">
        <v>72</v>
      </c>
      <c r="J220">
        <v>10</v>
      </c>
      <c r="K220" s="17">
        <v>119271.89</v>
      </c>
    </row>
    <row r="221" spans="1:11" x14ac:dyDescent="0.25">
      <c r="A221" s="18" t="s">
        <v>1053</v>
      </c>
      <c r="B221" t="s">
        <v>403</v>
      </c>
      <c r="C221" t="s">
        <v>270</v>
      </c>
      <c r="D221" t="s">
        <v>401</v>
      </c>
      <c r="E221">
        <v>30700</v>
      </c>
      <c r="F221" t="s">
        <v>14</v>
      </c>
      <c r="G221" t="s">
        <v>6</v>
      </c>
      <c r="H221" t="s">
        <v>10</v>
      </c>
      <c r="I221">
        <v>132</v>
      </c>
      <c r="J221">
        <v>20</v>
      </c>
      <c r="K221" s="17">
        <v>441412.33</v>
      </c>
    </row>
    <row r="222" spans="1:11" x14ac:dyDescent="0.25">
      <c r="A222" s="18" t="s">
        <v>1054</v>
      </c>
      <c r="B222" t="s">
        <v>408</v>
      </c>
      <c r="C222" t="s">
        <v>407</v>
      </c>
      <c r="D222" t="s">
        <v>406</v>
      </c>
      <c r="E222">
        <v>35620</v>
      </c>
      <c r="F222" t="s">
        <v>12</v>
      </c>
      <c r="G222" t="s">
        <v>6</v>
      </c>
      <c r="H222" t="s">
        <v>10</v>
      </c>
      <c r="I222">
        <v>326</v>
      </c>
      <c r="J222">
        <v>41</v>
      </c>
      <c r="K222" s="17">
        <v>890459.99</v>
      </c>
    </row>
    <row r="223" spans="1:11" x14ac:dyDescent="0.25">
      <c r="A223" s="18" t="s">
        <v>1055</v>
      </c>
      <c r="B223" t="s">
        <v>409</v>
      </c>
      <c r="C223" t="s">
        <v>407</v>
      </c>
      <c r="D223" t="s">
        <v>406</v>
      </c>
      <c r="E223">
        <v>35620</v>
      </c>
      <c r="F223" t="s">
        <v>12</v>
      </c>
      <c r="G223" t="s">
        <v>6</v>
      </c>
      <c r="H223" t="s">
        <v>10</v>
      </c>
      <c r="I223">
        <v>11</v>
      </c>
      <c r="J223">
        <v>2</v>
      </c>
      <c r="K223" s="17">
        <v>-56416.56</v>
      </c>
    </row>
    <row r="224" spans="1:11" x14ac:dyDescent="0.25">
      <c r="A224" s="18" t="s">
        <v>1056</v>
      </c>
      <c r="B224" t="s">
        <v>410</v>
      </c>
      <c r="C224" t="s">
        <v>407</v>
      </c>
      <c r="D224" t="s">
        <v>406</v>
      </c>
      <c r="E224">
        <v>35620</v>
      </c>
      <c r="F224" t="s">
        <v>12</v>
      </c>
      <c r="G224" t="s">
        <v>6</v>
      </c>
      <c r="H224" t="s">
        <v>10</v>
      </c>
      <c r="I224">
        <v>11</v>
      </c>
      <c r="J224">
        <v>4</v>
      </c>
      <c r="K224" s="17">
        <v>2314.7399999999998</v>
      </c>
    </row>
    <row r="225" spans="1:11" x14ac:dyDescent="0.25">
      <c r="A225" s="18" t="s">
        <v>1057</v>
      </c>
      <c r="B225" t="s">
        <v>814</v>
      </c>
      <c r="C225" t="s">
        <v>407</v>
      </c>
      <c r="D225" t="s">
        <v>406</v>
      </c>
      <c r="E225">
        <v>35620</v>
      </c>
      <c r="F225" t="s">
        <v>14</v>
      </c>
      <c r="G225" t="s">
        <v>6</v>
      </c>
      <c r="H225" t="s">
        <v>10</v>
      </c>
      <c r="I225">
        <v>110</v>
      </c>
      <c r="J225">
        <v>8</v>
      </c>
      <c r="K225" s="17">
        <v>561131.28</v>
      </c>
    </row>
    <row r="226" spans="1:11" x14ac:dyDescent="0.25">
      <c r="A226" s="18" t="s">
        <v>1058</v>
      </c>
      <c r="B226" t="s">
        <v>411</v>
      </c>
      <c r="C226" t="s">
        <v>407</v>
      </c>
      <c r="D226" t="s">
        <v>406</v>
      </c>
      <c r="E226">
        <v>35620</v>
      </c>
      <c r="F226" t="s">
        <v>12</v>
      </c>
      <c r="G226" t="s">
        <v>6</v>
      </c>
      <c r="H226" t="s">
        <v>10</v>
      </c>
      <c r="I226">
        <v>5</v>
      </c>
      <c r="J226">
        <v>1</v>
      </c>
      <c r="K226" s="17">
        <v>-12258.43</v>
      </c>
    </row>
    <row r="227" spans="1:11" x14ac:dyDescent="0.25">
      <c r="A227" s="18" t="s">
        <v>1059</v>
      </c>
      <c r="B227" t="s">
        <v>788</v>
      </c>
      <c r="C227" t="s">
        <v>407</v>
      </c>
      <c r="D227" t="s">
        <v>406</v>
      </c>
      <c r="E227">
        <v>35620</v>
      </c>
      <c r="F227" t="s">
        <v>8</v>
      </c>
      <c r="G227" t="s">
        <v>6</v>
      </c>
      <c r="H227" t="s">
        <v>10</v>
      </c>
      <c r="I227">
        <v>137</v>
      </c>
      <c r="J227">
        <v>25</v>
      </c>
      <c r="K227" s="17">
        <v>252919.61</v>
      </c>
    </row>
    <row r="228" spans="1:11" x14ac:dyDescent="0.25">
      <c r="A228" s="18" t="s">
        <v>1060</v>
      </c>
      <c r="B228" t="s">
        <v>412</v>
      </c>
      <c r="C228" t="s">
        <v>407</v>
      </c>
      <c r="D228" t="s">
        <v>406</v>
      </c>
      <c r="E228">
        <v>35620</v>
      </c>
      <c r="F228" t="s">
        <v>12</v>
      </c>
      <c r="G228" t="s">
        <v>6</v>
      </c>
      <c r="H228" t="s">
        <v>10</v>
      </c>
      <c r="I228">
        <v>52</v>
      </c>
      <c r="J228">
        <v>7</v>
      </c>
      <c r="K228" s="17">
        <v>67022.990000000005</v>
      </c>
    </row>
    <row r="229" spans="1:11" x14ac:dyDescent="0.25">
      <c r="A229" s="18" t="s">
        <v>1061</v>
      </c>
      <c r="B229" t="s">
        <v>413</v>
      </c>
      <c r="C229" t="s">
        <v>407</v>
      </c>
      <c r="D229" t="s">
        <v>406</v>
      </c>
      <c r="E229">
        <v>35620</v>
      </c>
      <c r="F229" t="s">
        <v>12</v>
      </c>
      <c r="G229" t="s">
        <v>6</v>
      </c>
      <c r="H229" t="s">
        <v>10</v>
      </c>
      <c r="I229">
        <v>173</v>
      </c>
      <c r="J229">
        <v>34</v>
      </c>
      <c r="K229" s="17">
        <v>726947.98</v>
      </c>
    </row>
    <row r="230" spans="1:11" x14ac:dyDescent="0.25">
      <c r="A230" s="18" t="s">
        <v>1062</v>
      </c>
      <c r="B230" t="s">
        <v>815</v>
      </c>
      <c r="C230" t="s">
        <v>407</v>
      </c>
      <c r="D230" t="s">
        <v>406</v>
      </c>
      <c r="E230">
        <v>35620</v>
      </c>
      <c r="F230" t="s">
        <v>12</v>
      </c>
      <c r="G230" t="s">
        <v>6</v>
      </c>
      <c r="H230" t="s">
        <v>10</v>
      </c>
      <c r="I230">
        <v>409</v>
      </c>
      <c r="J230">
        <v>41</v>
      </c>
      <c r="K230" s="17">
        <v>2252601.1800000002</v>
      </c>
    </row>
    <row r="231" spans="1:11" x14ac:dyDescent="0.25">
      <c r="A231" s="18" t="s">
        <v>1063</v>
      </c>
      <c r="B231" t="s">
        <v>414</v>
      </c>
      <c r="C231" t="s">
        <v>407</v>
      </c>
      <c r="D231" t="s">
        <v>406</v>
      </c>
      <c r="E231">
        <v>35620</v>
      </c>
      <c r="F231" t="s">
        <v>14</v>
      </c>
      <c r="G231" t="s">
        <v>6</v>
      </c>
      <c r="H231" t="s">
        <v>10</v>
      </c>
      <c r="I231">
        <v>623</v>
      </c>
      <c r="J231">
        <v>55</v>
      </c>
      <c r="K231" s="17">
        <v>2830024.86</v>
      </c>
    </row>
    <row r="232" spans="1:11" x14ac:dyDescent="0.25">
      <c r="A232" s="18" t="s">
        <v>1064</v>
      </c>
      <c r="B232" t="s">
        <v>415</v>
      </c>
      <c r="C232" t="s">
        <v>407</v>
      </c>
      <c r="D232" t="s">
        <v>406</v>
      </c>
      <c r="E232">
        <v>35620</v>
      </c>
      <c r="F232" t="s">
        <v>12</v>
      </c>
      <c r="G232" t="s">
        <v>6</v>
      </c>
      <c r="H232" t="s">
        <v>6</v>
      </c>
      <c r="I232">
        <v>1</v>
      </c>
      <c r="J232">
        <v>0</v>
      </c>
      <c r="K232" s="17">
        <v>-7841.27</v>
      </c>
    </row>
    <row r="233" spans="1:11" x14ac:dyDescent="0.25">
      <c r="A233" s="18" t="s">
        <v>1065</v>
      </c>
      <c r="B233" t="s">
        <v>416</v>
      </c>
      <c r="C233" t="s">
        <v>407</v>
      </c>
      <c r="D233" t="s">
        <v>406</v>
      </c>
      <c r="E233">
        <v>35620</v>
      </c>
      <c r="F233" t="s">
        <v>12</v>
      </c>
      <c r="G233" t="s">
        <v>6</v>
      </c>
      <c r="H233" t="s">
        <v>10</v>
      </c>
      <c r="I233">
        <v>61</v>
      </c>
      <c r="J233">
        <v>8</v>
      </c>
      <c r="K233" s="17">
        <v>420672.91</v>
      </c>
    </row>
    <row r="234" spans="1:11" x14ac:dyDescent="0.25">
      <c r="A234" s="18" t="s">
        <v>1066</v>
      </c>
      <c r="B234" t="s">
        <v>816</v>
      </c>
      <c r="C234" t="s">
        <v>407</v>
      </c>
      <c r="D234" t="s">
        <v>406</v>
      </c>
      <c r="E234">
        <v>35620</v>
      </c>
      <c r="F234" t="s">
        <v>9</v>
      </c>
      <c r="G234" t="s">
        <v>6</v>
      </c>
      <c r="H234" t="s">
        <v>10</v>
      </c>
      <c r="I234">
        <v>79</v>
      </c>
      <c r="J234">
        <v>25</v>
      </c>
      <c r="K234" s="17">
        <v>0</v>
      </c>
    </row>
    <row r="235" spans="1:11" x14ac:dyDescent="0.25">
      <c r="A235" s="18" t="s">
        <v>1067</v>
      </c>
      <c r="B235" t="s">
        <v>417</v>
      </c>
      <c r="C235" t="s">
        <v>407</v>
      </c>
      <c r="D235" t="s">
        <v>406</v>
      </c>
      <c r="E235">
        <v>35620</v>
      </c>
      <c r="F235" t="s">
        <v>8</v>
      </c>
      <c r="G235" t="s">
        <v>6</v>
      </c>
      <c r="H235" t="s">
        <v>10</v>
      </c>
      <c r="I235">
        <v>33</v>
      </c>
      <c r="J235">
        <v>1</v>
      </c>
      <c r="K235" s="17">
        <v>133667.60999999999</v>
      </c>
    </row>
    <row r="236" spans="1:11" x14ac:dyDescent="0.25">
      <c r="A236" s="18" t="s">
        <v>1068</v>
      </c>
      <c r="B236" t="s">
        <v>418</v>
      </c>
      <c r="C236" t="s">
        <v>407</v>
      </c>
      <c r="D236" t="s">
        <v>406</v>
      </c>
      <c r="E236">
        <v>35620</v>
      </c>
      <c r="F236" t="s">
        <v>12</v>
      </c>
      <c r="G236" t="s">
        <v>6</v>
      </c>
      <c r="H236" t="s">
        <v>10</v>
      </c>
      <c r="I236">
        <v>15</v>
      </c>
      <c r="J236">
        <v>5</v>
      </c>
      <c r="K236" s="17">
        <v>23880.53</v>
      </c>
    </row>
    <row r="237" spans="1:11" x14ac:dyDescent="0.25">
      <c r="A237" s="18" t="s">
        <v>1069</v>
      </c>
      <c r="B237" t="s">
        <v>419</v>
      </c>
      <c r="C237" t="s">
        <v>407</v>
      </c>
      <c r="D237" t="s">
        <v>406</v>
      </c>
      <c r="E237">
        <v>35620</v>
      </c>
      <c r="F237" t="s">
        <v>12</v>
      </c>
      <c r="G237" t="s">
        <v>6</v>
      </c>
      <c r="H237" t="s">
        <v>10</v>
      </c>
      <c r="I237">
        <v>13</v>
      </c>
      <c r="J237">
        <v>5</v>
      </c>
      <c r="K237" s="17">
        <v>-30602.51</v>
      </c>
    </row>
    <row r="238" spans="1:11" x14ac:dyDescent="0.25">
      <c r="A238" s="18" t="s">
        <v>1070</v>
      </c>
      <c r="B238" t="s">
        <v>316</v>
      </c>
      <c r="C238" t="s">
        <v>407</v>
      </c>
      <c r="D238" t="s">
        <v>406</v>
      </c>
      <c r="E238">
        <v>35620</v>
      </c>
      <c r="F238" t="s">
        <v>12</v>
      </c>
      <c r="G238" t="s">
        <v>6</v>
      </c>
      <c r="H238" t="s">
        <v>10</v>
      </c>
      <c r="I238">
        <v>37</v>
      </c>
      <c r="J238">
        <v>4</v>
      </c>
      <c r="K238" s="17">
        <v>216884.9</v>
      </c>
    </row>
    <row r="239" spans="1:11" x14ac:dyDescent="0.25">
      <c r="A239" s="18" t="s">
        <v>1071</v>
      </c>
      <c r="B239" t="s">
        <v>420</v>
      </c>
      <c r="C239" t="s">
        <v>407</v>
      </c>
      <c r="D239" t="s">
        <v>406</v>
      </c>
      <c r="E239">
        <v>35620</v>
      </c>
      <c r="F239" t="s">
        <v>8</v>
      </c>
      <c r="G239" t="s">
        <v>6</v>
      </c>
      <c r="H239" t="s">
        <v>10</v>
      </c>
      <c r="I239">
        <v>286</v>
      </c>
      <c r="J239">
        <v>33</v>
      </c>
      <c r="K239" s="17">
        <v>1535291.11</v>
      </c>
    </row>
    <row r="240" spans="1:11" x14ac:dyDescent="0.25">
      <c r="A240" s="18" t="s">
        <v>1072</v>
      </c>
      <c r="B240" t="s">
        <v>421</v>
      </c>
      <c r="C240" t="s">
        <v>407</v>
      </c>
      <c r="D240" t="s">
        <v>406</v>
      </c>
      <c r="E240">
        <v>35620</v>
      </c>
      <c r="F240" t="s">
        <v>12</v>
      </c>
      <c r="G240" t="s">
        <v>6</v>
      </c>
      <c r="H240" t="s">
        <v>10</v>
      </c>
      <c r="I240">
        <v>51</v>
      </c>
      <c r="J240">
        <v>6</v>
      </c>
      <c r="K240" s="17">
        <v>252103.06</v>
      </c>
    </row>
    <row r="241" spans="1:11" x14ac:dyDescent="0.25">
      <c r="A241" s="18" t="s">
        <v>1073</v>
      </c>
      <c r="B241" t="s">
        <v>422</v>
      </c>
      <c r="C241" t="s">
        <v>407</v>
      </c>
      <c r="D241" t="s">
        <v>406</v>
      </c>
      <c r="E241">
        <v>35620</v>
      </c>
      <c r="F241" t="s">
        <v>8</v>
      </c>
      <c r="G241" t="s">
        <v>6</v>
      </c>
      <c r="H241" t="s">
        <v>10</v>
      </c>
      <c r="I241">
        <v>26</v>
      </c>
      <c r="J241">
        <v>9</v>
      </c>
      <c r="K241" s="17">
        <v>72742.320000000007</v>
      </c>
    </row>
    <row r="242" spans="1:11" x14ac:dyDescent="0.25">
      <c r="A242" s="18" t="s">
        <v>1074</v>
      </c>
      <c r="B242" t="s">
        <v>423</v>
      </c>
      <c r="C242" t="s">
        <v>407</v>
      </c>
      <c r="D242" t="s">
        <v>406</v>
      </c>
      <c r="E242">
        <v>35620</v>
      </c>
      <c r="F242" t="s">
        <v>9</v>
      </c>
      <c r="G242" t="s">
        <v>6</v>
      </c>
      <c r="H242" t="s">
        <v>10</v>
      </c>
      <c r="I242">
        <v>16</v>
      </c>
      <c r="J242">
        <v>8</v>
      </c>
      <c r="K242" s="17">
        <v>0</v>
      </c>
    </row>
    <row r="243" spans="1:11" x14ac:dyDescent="0.25">
      <c r="A243" s="18" t="s">
        <v>1075</v>
      </c>
      <c r="B243" t="s">
        <v>424</v>
      </c>
      <c r="C243" t="s">
        <v>407</v>
      </c>
      <c r="D243" t="s">
        <v>406</v>
      </c>
      <c r="E243">
        <v>35620</v>
      </c>
      <c r="F243" t="s">
        <v>12</v>
      </c>
      <c r="G243" t="s">
        <v>6</v>
      </c>
      <c r="H243" t="s">
        <v>10</v>
      </c>
      <c r="I243">
        <v>174</v>
      </c>
      <c r="J243">
        <v>51</v>
      </c>
      <c r="K243" s="17">
        <v>141805.96</v>
      </c>
    </row>
    <row r="244" spans="1:11" x14ac:dyDescent="0.25">
      <c r="A244" s="18" t="s">
        <v>1076</v>
      </c>
      <c r="B244" t="s">
        <v>425</v>
      </c>
      <c r="C244" t="s">
        <v>407</v>
      </c>
      <c r="D244" t="s">
        <v>406</v>
      </c>
      <c r="E244">
        <v>35620</v>
      </c>
      <c r="F244" t="s">
        <v>8</v>
      </c>
      <c r="G244" t="s">
        <v>6</v>
      </c>
      <c r="H244" t="s">
        <v>10</v>
      </c>
      <c r="I244">
        <v>156</v>
      </c>
      <c r="J244">
        <v>37</v>
      </c>
      <c r="K244" s="17">
        <v>60770.85</v>
      </c>
    </row>
    <row r="245" spans="1:11" x14ac:dyDescent="0.25">
      <c r="A245" s="18" t="s">
        <v>1077</v>
      </c>
      <c r="B245" t="s">
        <v>426</v>
      </c>
      <c r="C245" t="s">
        <v>407</v>
      </c>
      <c r="D245" t="s">
        <v>406</v>
      </c>
      <c r="E245">
        <v>35620</v>
      </c>
      <c r="F245" t="s">
        <v>9</v>
      </c>
      <c r="G245" t="s">
        <v>6</v>
      </c>
      <c r="H245" t="s">
        <v>10</v>
      </c>
      <c r="I245">
        <v>80</v>
      </c>
      <c r="J245">
        <v>7</v>
      </c>
      <c r="K245" s="17">
        <v>0</v>
      </c>
    </row>
    <row r="246" spans="1:11" x14ac:dyDescent="0.25">
      <c r="A246" s="18" t="s">
        <v>1078</v>
      </c>
      <c r="B246" t="s">
        <v>427</v>
      </c>
      <c r="C246" t="s">
        <v>407</v>
      </c>
      <c r="D246" t="s">
        <v>406</v>
      </c>
      <c r="E246">
        <v>35620</v>
      </c>
      <c r="F246" t="s">
        <v>12</v>
      </c>
      <c r="G246" t="s">
        <v>6</v>
      </c>
      <c r="H246" t="s">
        <v>10</v>
      </c>
      <c r="I246">
        <v>70</v>
      </c>
      <c r="J246">
        <v>14</v>
      </c>
      <c r="K246" s="17">
        <v>57914.67</v>
      </c>
    </row>
    <row r="247" spans="1:11" x14ac:dyDescent="0.25">
      <c r="A247" s="18" t="s">
        <v>1079</v>
      </c>
      <c r="B247" t="s">
        <v>428</v>
      </c>
      <c r="C247" t="s">
        <v>407</v>
      </c>
      <c r="D247" t="s">
        <v>406</v>
      </c>
      <c r="E247">
        <v>35620</v>
      </c>
      <c r="F247" t="s">
        <v>12</v>
      </c>
      <c r="G247" t="s">
        <v>6</v>
      </c>
      <c r="H247" t="s">
        <v>10</v>
      </c>
      <c r="I247">
        <v>155</v>
      </c>
      <c r="J247">
        <v>15</v>
      </c>
      <c r="K247" s="17">
        <v>529895.25</v>
      </c>
    </row>
    <row r="248" spans="1:11" x14ac:dyDescent="0.25">
      <c r="A248" s="18" t="s">
        <v>1080</v>
      </c>
      <c r="B248" t="s">
        <v>429</v>
      </c>
      <c r="C248" t="s">
        <v>407</v>
      </c>
      <c r="D248" t="s">
        <v>406</v>
      </c>
      <c r="E248">
        <v>35620</v>
      </c>
      <c r="F248" t="s">
        <v>12</v>
      </c>
      <c r="G248" t="s">
        <v>6</v>
      </c>
      <c r="H248" t="s">
        <v>10</v>
      </c>
      <c r="I248">
        <v>296</v>
      </c>
      <c r="J248">
        <v>32</v>
      </c>
      <c r="K248" s="17">
        <v>1313734.44</v>
      </c>
    </row>
    <row r="249" spans="1:11" x14ac:dyDescent="0.25">
      <c r="A249" s="18" t="s">
        <v>1081</v>
      </c>
      <c r="B249" t="s">
        <v>817</v>
      </c>
      <c r="C249" t="s">
        <v>407</v>
      </c>
      <c r="D249" t="s">
        <v>406</v>
      </c>
      <c r="E249">
        <v>35620</v>
      </c>
      <c r="F249" t="s">
        <v>9</v>
      </c>
      <c r="G249" t="s">
        <v>6</v>
      </c>
      <c r="H249" t="s">
        <v>10</v>
      </c>
      <c r="I249">
        <v>66</v>
      </c>
      <c r="J249">
        <v>23</v>
      </c>
      <c r="K249" s="17">
        <v>-65702.720000000001</v>
      </c>
    </row>
    <row r="250" spans="1:11" x14ac:dyDescent="0.25">
      <c r="A250" s="18" t="s">
        <v>1082</v>
      </c>
      <c r="B250" t="s">
        <v>431</v>
      </c>
      <c r="C250" t="s">
        <v>407</v>
      </c>
      <c r="D250" t="s">
        <v>406</v>
      </c>
      <c r="E250">
        <v>35620</v>
      </c>
      <c r="F250" t="s">
        <v>12</v>
      </c>
      <c r="G250" t="s">
        <v>6</v>
      </c>
      <c r="H250" t="s">
        <v>10</v>
      </c>
      <c r="I250">
        <v>105</v>
      </c>
      <c r="J250">
        <v>12</v>
      </c>
      <c r="K250" s="17">
        <v>404846.06</v>
      </c>
    </row>
    <row r="251" spans="1:11" x14ac:dyDescent="0.25">
      <c r="A251" s="18" t="s">
        <v>1083</v>
      </c>
      <c r="B251" t="s">
        <v>432</v>
      </c>
      <c r="C251" t="s">
        <v>407</v>
      </c>
      <c r="D251" t="s">
        <v>406</v>
      </c>
      <c r="E251">
        <v>35620</v>
      </c>
      <c r="F251" t="s">
        <v>12</v>
      </c>
      <c r="G251" t="s">
        <v>6</v>
      </c>
      <c r="H251" t="s">
        <v>10</v>
      </c>
      <c r="I251">
        <v>302</v>
      </c>
      <c r="J251">
        <v>32</v>
      </c>
      <c r="K251" s="17">
        <v>1257790.6599999999</v>
      </c>
    </row>
    <row r="252" spans="1:11" x14ac:dyDescent="0.25">
      <c r="A252" s="18" t="s">
        <v>1325</v>
      </c>
      <c r="B252" t="s">
        <v>1313</v>
      </c>
      <c r="C252" t="s">
        <v>407</v>
      </c>
      <c r="D252" t="s">
        <v>406</v>
      </c>
      <c r="E252">
        <v>35620</v>
      </c>
      <c r="F252" t="s">
        <v>8</v>
      </c>
      <c r="G252" t="s">
        <v>6</v>
      </c>
      <c r="H252" t="s">
        <v>10</v>
      </c>
      <c r="I252">
        <v>17</v>
      </c>
      <c r="J252">
        <v>6</v>
      </c>
      <c r="K252" s="17">
        <v>32346.560000000001</v>
      </c>
    </row>
    <row r="253" spans="1:11" x14ac:dyDescent="0.25">
      <c r="A253" s="18" t="s">
        <v>1084</v>
      </c>
      <c r="B253" t="s">
        <v>433</v>
      </c>
      <c r="C253" t="s">
        <v>407</v>
      </c>
      <c r="D253" t="s">
        <v>406</v>
      </c>
      <c r="E253">
        <v>35620</v>
      </c>
      <c r="F253" t="s">
        <v>14</v>
      </c>
      <c r="G253" t="s">
        <v>6</v>
      </c>
      <c r="H253" t="s">
        <v>10</v>
      </c>
      <c r="I253">
        <v>150</v>
      </c>
      <c r="J253">
        <v>20</v>
      </c>
      <c r="K253" s="17">
        <v>452779.5</v>
      </c>
    </row>
    <row r="254" spans="1:11" x14ac:dyDescent="0.25">
      <c r="A254" s="18" t="s">
        <v>1085</v>
      </c>
      <c r="B254" t="s">
        <v>434</v>
      </c>
      <c r="C254" t="s">
        <v>407</v>
      </c>
      <c r="D254" t="s">
        <v>406</v>
      </c>
      <c r="E254">
        <v>35620</v>
      </c>
      <c r="F254" t="s">
        <v>14</v>
      </c>
      <c r="G254" t="s">
        <v>6</v>
      </c>
      <c r="H254" t="s">
        <v>10</v>
      </c>
      <c r="I254">
        <v>75</v>
      </c>
      <c r="J254">
        <v>17</v>
      </c>
      <c r="K254" s="17">
        <v>400294.34</v>
      </c>
    </row>
    <row r="255" spans="1:11" x14ac:dyDescent="0.25">
      <c r="A255" s="18" t="s">
        <v>1086</v>
      </c>
      <c r="B255" t="s">
        <v>435</v>
      </c>
      <c r="C255" t="s">
        <v>407</v>
      </c>
      <c r="D255" t="s">
        <v>406</v>
      </c>
      <c r="E255">
        <v>35620</v>
      </c>
      <c r="F255" t="s">
        <v>12</v>
      </c>
      <c r="G255" t="s">
        <v>6</v>
      </c>
      <c r="H255" t="s">
        <v>6</v>
      </c>
      <c r="I255">
        <v>1</v>
      </c>
      <c r="J255">
        <v>0</v>
      </c>
      <c r="K255" s="17">
        <v>-13642.871999999999</v>
      </c>
    </row>
    <row r="256" spans="1:11" x14ac:dyDescent="0.25">
      <c r="A256" s="18" t="s">
        <v>1087</v>
      </c>
      <c r="B256" t="s">
        <v>436</v>
      </c>
      <c r="C256" t="s">
        <v>407</v>
      </c>
      <c r="D256" t="s">
        <v>406</v>
      </c>
      <c r="E256">
        <v>35620</v>
      </c>
      <c r="F256" t="s">
        <v>12</v>
      </c>
      <c r="G256" t="s">
        <v>6</v>
      </c>
      <c r="H256" t="s">
        <v>10</v>
      </c>
      <c r="I256">
        <v>16</v>
      </c>
      <c r="J256">
        <v>7</v>
      </c>
      <c r="K256" s="17">
        <v>-1341.72</v>
      </c>
    </row>
    <row r="257" spans="1:11" x14ac:dyDescent="0.25">
      <c r="A257" s="18" t="s">
        <v>1088</v>
      </c>
      <c r="B257" t="s">
        <v>437</v>
      </c>
      <c r="C257" t="s">
        <v>407</v>
      </c>
      <c r="D257" t="s">
        <v>406</v>
      </c>
      <c r="E257">
        <v>35620</v>
      </c>
      <c r="F257" t="s">
        <v>12</v>
      </c>
      <c r="G257" t="s">
        <v>6</v>
      </c>
      <c r="H257" t="s">
        <v>10</v>
      </c>
      <c r="I257">
        <v>7</v>
      </c>
      <c r="J257">
        <v>4</v>
      </c>
      <c r="K257" s="17">
        <v>7591.71</v>
      </c>
    </row>
    <row r="258" spans="1:11" x14ac:dyDescent="0.25">
      <c r="A258" s="18" t="s">
        <v>1089</v>
      </c>
      <c r="B258" t="s">
        <v>438</v>
      </c>
      <c r="C258" t="s">
        <v>407</v>
      </c>
      <c r="D258" t="s">
        <v>406</v>
      </c>
      <c r="E258">
        <v>35620</v>
      </c>
      <c r="F258" t="s">
        <v>9</v>
      </c>
      <c r="G258" t="s">
        <v>6</v>
      </c>
      <c r="H258" t="s">
        <v>10</v>
      </c>
      <c r="I258">
        <v>68</v>
      </c>
      <c r="J258">
        <v>14</v>
      </c>
      <c r="K258" s="17">
        <v>-105433.39</v>
      </c>
    </row>
    <row r="259" spans="1:11" x14ac:dyDescent="0.25">
      <c r="A259" s="18" t="s">
        <v>1090</v>
      </c>
      <c r="B259" t="s">
        <v>439</v>
      </c>
      <c r="C259" t="s">
        <v>407</v>
      </c>
      <c r="D259" t="s">
        <v>406</v>
      </c>
      <c r="E259">
        <v>35620</v>
      </c>
      <c r="F259" t="s">
        <v>9</v>
      </c>
      <c r="G259" t="s">
        <v>6</v>
      </c>
      <c r="H259" t="s">
        <v>10</v>
      </c>
      <c r="I259">
        <v>56</v>
      </c>
      <c r="J259">
        <v>8</v>
      </c>
      <c r="K259" s="17">
        <v>0</v>
      </c>
    </row>
    <row r="260" spans="1:11" x14ac:dyDescent="0.25">
      <c r="A260" s="18" t="s">
        <v>1091</v>
      </c>
      <c r="B260" t="s">
        <v>440</v>
      </c>
      <c r="C260" t="s">
        <v>407</v>
      </c>
      <c r="D260" t="s">
        <v>406</v>
      </c>
      <c r="E260">
        <v>35620</v>
      </c>
      <c r="F260" t="s">
        <v>9</v>
      </c>
      <c r="G260" t="s">
        <v>6</v>
      </c>
      <c r="H260" t="s">
        <v>10</v>
      </c>
      <c r="I260">
        <v>35</v>
      </c>
      <c r="J260">
        <v>9</v>
      </c>
      <c r="K260" s="17">
        <v>0</v>
      </c>
    </row>
    <row r="261" spans="1:11" x14ac:dyDescent="0.25">
      <c r="A261" s="18" t="s">
        <v>1092</v>
      </c>
      <c r="B261" t="s">
        <v>441</v>
      </c>
      <c r="C261" t="s">
        <v>407</v>
      </c>
      <c r="D261" t="s">
        <v>406</v>
      </c>
      <c r="E261">
        <v>35620</v>
      </c>
      <c r="F261" t="s">
        <v>8</v>
      </c>
      <c r="G261" t="s">
        <v>6</v>
      </c>
      <c r="H261" t="s">
        <v>10</v>
      </c>
      <c r="I261">
        <v>35</v>
      </c>
      <c r="J261">
        <v>9</v>
      </c>
      <c r="K261" s="17">
        <v>224038.14</v>
      </c>
    </row>
    <row r="262" spans="1:11" x14ac:dyDescent="0.25">
      <c r="A262" s="18" t="s">
        <v>1093</v>
      </c>
      <c r="B262" t="s">
        <v>1314</v>
      </c>
      <c r="C262" t="s">
        <v>407</v>
      </c>
      <c r="D262" t="s">
        <v>406</v>
      </c>
      <c r="E262">
        <v>35620</v>
      </c>
      <c r="F262" t="s">
        <v>12</v>
      </c>
      <c r="G262" t="s">
        <v>6</v>
      </c>
      <c r="H262" t="s">
        <v>10</v>
      </c>
      <c r="I262">
        <v>31</v>
      </c>
      <c r="J262">
        <v>8</v>
      </c>
      <c r="K262" s="17">
        <v>137337.54</v>
      </c>
    </row>
    <row r="263" spans="1:11" x14ac:dyDescent="0.25">
      <c r="A263" s="18" t="s">
        <v>1094</v>
      </c>
      <c r="B263" t="s">
        <v>443</v>
      </c>
      <c r="C263" t="s">
        <v>407</v>
      </c>
      <c r="D263" t="s">
        <v>406</v>
      </c>
      <c r="E263">
        <v>35620</v>
      </c>
      <c r="F263" t="s">
        <v>12</v>
      </c>
      <c r="G263" t="s">
        <v>6</v>
      </c>
      <c r="H263" t="s">
        <v>10</v>
      </c>
      <c r="I263">
        <v>7</v>
      </c>
      <c r="J263">
        <v>1</v>
      </c>
      <c r="K263" s="17">
        <v>19392.78</v>
      </c>
    </row>
    <row r="264" spans="1:11" x14ac:dyDescent="0.25">
      <c r="A264" s="18" t="s">
        <v>1095</v>
      </c>
      <c r="B264" t="s">
        <v>444</v>
      </c>
      <c r="C264" t="s">
        <v>407</v>
      </c>
      <c r="D264" t="s">
        <v>406</v>
      </c>
      <c r="E264">
        <v>35620</v>
      </c>
      <c r="F264" t="s">
        <v>9</v>
      </c>
      <c r="G264" t="s">
        <v>6</v>
      </c>
      <c r="H264" t="s">
        <v>10</v>
      </c>
      <c r="I264">
        <v>125</v>
      </c>
      <c r="J264">
        <v>32</v>
      </c>
      <c r="K264" s="17">
        <v>0</v>
      </c>
    </row>
    <row r="265" spans="1:11" x14ac:dyDescent="0.25">
      <c r="A265" s="18" t="s">
        <v>1096</v>
      </c>
      <c r="B265" t="s">
        <v>449</v>
      </c>
      <c r="C265" t="s">
        <v>149</v>
      </c>
      <c r="D265" t="s">
        <v>445</v>
      </c>
      <c r="E265">
        <v>10740</v>
      </c>
      <c r="F265" t="s">
        <v>12</v>
      </c>
      <c r="G265" t="s">
        <v>6</v>
      </c>
      <c r="H265" t="s">
        <v>10</v>
      </c>
      <c r="I265">
        <v>336</v>
      </c>
      <c r="J265">
        <v>31</v>
      </c>
      <c r="K265" s="17">
        <v>750174.43</v>
      </c>
    </row>
    <row r="266" spans="1:11" x14ac:dyDescent="0.25">
      <c r="A266" s="18" t="s">
        <v>1097</v>
      </c>
      <c r="B266" t="s">
        <v>453</v>
      </c>
      <c r="C266" t="s">
        <v>407</v>
      </c>
      <c r="D266" t="s">
        <v>452</v>
      </c>
      <c r="E266">
        <v>35620</v>
      </c>
      <c r="F266" t="s">
        <v>12</v>
      </c>
      <c r="G266" t="s">
        <v>6</v>
      </c>
      <c r="H266" t="s">
        <v>10</v>
      </c>
      <c r="I266">
        <v>11</v>
      </c>
      <c r="J266">
        <v>5</v>
      </c>
      <c r="K266" s="17">
        <v>-55813.38</v>
      </c>
    </row>
    <row r="267" spans="1:11" x14ac:dyDescent="0.25">
      <c r="A267" s="18" t="s">
        <v>1098</v>
      </c>
      <c r="B267" t="s">
        <v>454</v>
      </c>
      <c r="C267" t="s">
        <v>407</v>
      </c>
      <c r="D267" t="s">
        <v>452</v>
      </c>
      <c r="E267">
        <v>35620</v>
      </c>
      <c r="F267" t="s">
        <v>12</v>
      </c>
      <c r="G267" t="s">
        <v>6</v>
      </c>
      <c r="H267" t="s">
        <v>10</v>
      </c>
      <c r="I267">
        <v>6</v>
      </c>
      <c r="J267">
        <v>1</v>
      </c>
      <c r="K267" s="17">
        <v>10158.719999999999</v>
      </c>
    </row>
    <row r="268" spans="1:11" x14ac:dyDescent="0.25">
      <c r="A268" s="18" t="s">
        <v>1099</v>
      </c>
      <c r="B268" t="s">
        <v>455</v>
      </c>
      <c r="C268" t="s">
        <v>407</v>
      </c>
      <c r="D268" t="s">
        <v>452</v>
      </c>
      <c r="E268">
        <v>35620</v>
      </c>
      <c r="F268" t="s">
        <v>12</v>
      </c>
      <c r="G268" t="s">
        <v>10</v>
      </c>
      <c r="H268" t="s">
        <v>10</v>
      </c>
      <c r="I268">
        <v>12</v>
      </c>
      <c r="J268">
        <v>3</v>
      </c>
      <c r="K268" s="17">
        <v>45378.33</v>
      </c>
    </row>
    <row r="269" spans="1:11" x14ac:dyDescent="0.25">
      <c r="A269" s="18" t="s">
        <v>1100</v>
      </c>
      <c r="B269" t="s">
        <v>456</v>
      </c>
      <c r="C269" t="s">
        <v>407</v>
      </c>
      <c r="D269" t="s">
        <v>452</v>
      </c>
      <c r="E269">
        <v>35620</v>
      </c>
      <c r="F269" t="s">
        <v>12</v>
      </c>
      <c r="G269" t="s">
        <v>6</v>
      </c>
      <c r="H269" t="s">
        <v>10</v>
      </c>
      <c r="I269">
        <v>10</v>
      </c>
      <c r="J269">
        <v>4</v>
      </c>
      <c r="K269" s="17">
        <v>-27689.69</v>
      </c>
    </row>
    <row r="270" spans="1:11" x14ac:dyDescent="0.25">
      <c r="A270" s="18" t="s">
        <v>1101</v>
      </c>
      <c r="B270" t="s">
        <v>457</v>
      </c>
      <c r="C270" t="s">
        <v>407</v>
      </c>
      <c r="D270" t="s">
        <v>452</v>
      </c>
      <c r="E270">
        <v>35620</v>
      </c>
      <c r="F270" t="s">
        <v>12</v>
      </c>
      <c r="G270" t="s">
        <v>6</v>
      </c>
      <c r="H270" t="s">
        <v>10</v>
      </c>
      <c r="I270">
        <v>59</v>
      </c>
      <c r="J270">
        <v>20</v>
      </c>
      <c r="K270" s="17">
        <v>358322.98</v>
      </c>
    </row>
    <row r="271" spans="1:11" x14ac:dyDescent="0.25">
      <c r="A271" s="18" t="s">
        <v>1102</v>
      </c>
      <c r="B271" t="s">
        <v>818</v>
      </c>
      <c r="C271" t="s">
        <v>407</v>
      </c>
      <c r="D271" t="s">
        <v>452</v>
      </c>
      <c r="E271">
        <v>35620</v>
      </c>
      <c r="F271" t="s">
        <v>12</v>
      </c>
      <c r="G271" t="s">
        <v>6</v>
      </c>
      <c r="H271" t="s">
        <v>10</v>
      </c>
      <c r="I271">
        <v>211</v>
      </c>
      <c r="J271">
        <v>18</v>
      </c>
      <c r="K271" s="17">
        <v>692570.67</v>
      </c>
    </row>
    <row r="272" spans="1:11" x14ac:dyDescent="0.25">
      <c r="A272" s="18" t="s">
        <v>1103</v>
      </c>
      <c r="B272" t="s">
        <v>458</v>
      </c>
      <c r="C272" t="s">
        <v>407</v>
      </c>
      <c r="D272" t="s">
        <v>452</v>
      </c>
      <c r="E272">
        <v>35620</v>
      </c>
      <c r="F272" t="s">
        <v>12</v>
      </c>
      <c r="G272" t="s">
        <v>6</v>
      </c>
      <c r="H272" t="s">
        <v>10</v>
      </c>
      <c r="I272">
        <v>22</v>
      </c>
      <c r="J272">
        <v>6</v>
      </c>
      <c r="K272" s="17">
        <v>-86747.6</v>
      </c>
    </row>
    <row r="273" spans="1:11" x14ac:dyDescent="0.25">
      <c r="A273" s="18" t="s">
        <v>1104</v>
      </c>
      <c r="B273" t="s">
        <v>459</v>
      </c>
      <c r="C273" t="s">
        <v>407</v>
      </c>
      <c r="D273" t="s">
        <v>452</v>
      </c>
      <c r="E273">
        <v>35620</v>
      </c>
      <c r="F273" t="s">
        <v>9</v>
      </c>
      <c r="G273" t="s">
        <v>6</v>
      </c>
      <c r="H273" t="s">
        <v>10</v>
      </c>
      <c r="I273">
        <v>21</v>
      </c>
      <c r="J273">
        <v>5</v>
      </c>
      <c r="K273" s="17">
        <v>0</v>
      </c>
    </row>
    <row r="274" spans="1:11" x14ac:dyDescent="0.25">
      <c r="A274" s="18" t="s">
        <v>1105</v>
      </c>
      <c r="B274" t="s">
        <v>460</v>
      </c>
      <c r="C274" t="s">
        <v>407</v>
      </c>
      <c r="D274" t="s">
        <v>452</v>
      </c>
      <c r="E274">
        <v>35620</v>
      </c>
      <c r="F274" t="s">
        <v>12</v>
      </c>
      <c r="G274" t="s">
        <v>6</v>
      </c>
      <c r="H274" t="s">
        <v>10</v>
      </c>
      <c r="I274">
        <v>292</v>
      </c>
      <c r="J274">
        <v>33</v>
      </c>
      <c r="K274" s="17">
        <v>1016466.65</v>
      </c>
    </row>
    <row r="275" spans="1:11" x14ac:dyDescent="0.25">
      <c r="A275" s="18" t="s">
        <v>1106</v>
      </c>
      <c r="B275" t="s">
        <v>819</v>
      </c>
      <c r="C275" t="s">
        <v>407</v>
      </c>
      <c r="D275" t="s">
        <v>452</v>
      </c>
      <c r="E275">
        <v>35620</v>
      </c>
      <c r="F275" t="s">
        <v>14</v>
      </c>
      <c r="G275" t="s">
        <v>6</v>
      </c>
      <c r="H275" t="s">
        <v>10</v>
      </c>
      <c r="I275">
        <v>231</v>
      </c>
      <c r="J275">
        <v>33</v>
      </c>
      <c r="K275" s="17">
        <v>342664.62</v>
      </c>
    </row>
    <row r="276" spans="1:11" x14ac:dyDescent="0.25">
      <c r="A276" s="18" t="s">
        <v>1107</v>
      </c>
      <c r="B276" t="s">
        <v>461</v>
      </c>
      <c r="C276" t="s">
        <v>407</v>
      </c>
      <c r="D276" t="s">
        <v>452</v>
      </c>
      <c r="E276">
        <v>35620</v>
      </c>
      <c r="F276" t="s">
        <v>14</v>
      </c>
      <c r="G276" t="s">
        <v>6</v>
      </c>
      <c r="H276" t="s">
        <v>10</v>
      </c>
      <c r="I276">
        <v>117</v>
      </c>
      <c r="J276">
        <v>13</v>
      </c>
      <c r="K276" s="17">
        <v>665976.93999999994</v>
      </c>
    </row>
    <row r="277" spans="1:11" x14ac:dyDescent="0.25">
      <c r="A277" s="18" t="s">
        <v>1108</v>
      </c>
      <c r="B277" t="s">
        <v>463</v>
      </c>
      <c r="C277" t="s">
        <v>407</v>
      </c>
      <c r="D277" t="s">
        <v>452</v>
      </c>
      <c r="E277">
        <v>35620</v>
      </c>
      <c r="F277" t="s">
        <v>8</v>
      </c>
      <c r="G277" t="s">
        <v>6</v>
      </c>
      <c r="H277" t="s">
        <v>10</v>
      </c>
      <c r="I277">
        <v>21</v>
      </c>
      <c r="J277">
        <v>8</v>
      </c>
      <c r="K277" s="17">
        <v>-68018.720000000001</v>
      </c>
    </row>
    <row r="278" spans="1:11" x14ac:dyDescent="0.25">
      <c r="A278" s="18" t="s">
        <v>1110</v>
      </c>
      <c r="B278" t="s">
        <v>466</v>
      </c>
      <c r="C278" t="s">
        <v>407</v>
      </c>
      <c r="D278" t="s">
        <v>452</v>
      </c>
      <c r="E278">
        <v>15380</v>
      </c>
      <c r="F278" t="s">
        <v>12</v>
      </c>
      <c r="G278" t="s">
        <v>6</v>
      </c>
      <c r="H278" t="s">
        <v>10</v>
      </c>
      <c r="I278">
        <v>47</v>
      </c>
      <c r="J278">
        <v>3</v>
      </c>
      <c r="K278" s="17">
        <v>129401.56</v>
      </c>
    </row>
    <row r="279" spans="1:11" x14ac:dyDescent="0.25">
      <c r="A279" s="18" t="s">
        <v>1112</v>
      </c>
      <c r="B279" t="s">
        <v>470</v>
      </c>
      <c r="C279" t="s">
        <v>407</v>
      </c>
      <c r="D279" t="s">
        <v>452</v>
      </c>
      <c r="E279">
        <v>35620</v>
      </c>
      <c r="F279" t="s">
        <v>12</v>
      </c>
      <c r="G279" t="s">
        <v>10</v>
      </c>
      <c r="H279" t="s">
        <v>10</v>
      </c>
      <c r="I279">
        <v>333</v>
      </c>
      <c r="J279">
        <v>44</v>
      </c>
      <c r="K279" s="17">
        <v>1602365.32</v>
      </c>
    </row>
    <row r="280" spans="1:11" x14ac:dyDescent="0.25">
      <c r="A280" s="18" t="s">
        <v>1113</v>
      </c>
      <c r="B280" t="s">
        <v>471</v>
      </c>
      <c r="C280" t="s">
        <v>407</v>
      </c>
      <c r="D280" t="s">
        <v>452</v>
      </c>
      <c r="E280">
        <v>15380</v>
      </c>
      <c r="F280" t="s">
        <v>14</v>
      </c>
      <c r="G280" t="s">
        <v>6</v>
      </c>
      <c r="H280" t="s">
        <v>10</v>
      </c>
      <c r="I280">
        <v>79</v>
      </c>
      <c r="J280">
        <v>6</v>
      </c>
      <c r="K280" s="17">
        <v>175024.33</v>
      </c>
    </row>
    <row r="281" spans="1:11" x14ac:dyDescent="0.25">
      <c r="A281" s="18" t="s">
        <v>1114</v>
      </c>
      <c r="B281" t="s">
        <v>1315</v>
      </c>
      <c r="C281" t="s">
        <v>407</v>
      </c>
      <c r="D281" t="s">
        <v>452</v>
      </c>
      <c r="E281">
        <v>35620</v>
      </c>
      <c r="F281" t="s">
        <v>12</v>
      </c>
      <c r="G281" t="s">
        <v>6</v>
      </c>
      <c r="H281" t="s">
        <v>10</v>
      </c>
      <c r="I281">
        <v>67</v>
      </c>
      <c r="J281">
        <v>11</v>
      </c>
      <c r="K281" s="17">
        <v>485133.48</v>
      </c>
    </row>
    <row r="282" spans="1:11" x14ac:dyDescent="0.25">
      <c r="A282" s="18" t="s">
        <v>1115</v>
      </c>
      <c r="B282" t="s">
        <v>473</v>
      </c>
      <c r="C282" t="s">
        <v>407</v>
      </c>
      <c r="D282" t="s">
        <v>452</v>
      </c>
      <c r="E282">
        <v>35620</v>
      </c>
      <c r="F282" t="s">
        <v>12</v>
      </c>
      <c r="G282" t="s">
        <v>6</v>
      </c>
      <c r="H282" t="s">
        <v>10</v>
      </c>
      <c r="I282">
        <v>570</v>
      </c>
      <c r="J282">
        <v>63</v>
      </c>
      <c r="K282" s="17">
        <v>2046237.47</v>
      </c>
    </row>
    <row r="283" spans="1:11" x14ac:dyDescent="0.25">
      <c r="A283" s="18" t="s">
        <v>1116</v>
      </c>
      <c r="B283" t="s">
        <v>474</v>
      </c>
      <c r="C283" t="s">
        <v>407</v>
      </c>
      <c r="D283" t="s">
        <v>452</v>
      </c>
      <c r="E283">
        <v>35620</v>
      </c>
      <c r="F283" t="s">
        <v>12</v>
      </c>
      <c r="G283" t="s">
        <v>6</v>
      </c>
      <c r="H283" t="s">
        <v>10</v>
      </c>
      <c r="I283">
        <v>442</v>
      </c>
      <c r="J283">
        <v>65</v>
      </c>
      <c r="K283" s="17">
        <v>1182422.94</v>
      </c>
    </row>
    <row r="284" spans="1:11" x14ac:dyDescent="0.25">
      <c r="A284" s="18" t="s">
        <v>1117</v>
      </c>
      <c r="B284" t="s">
        <v>475</v>
      </c>
      <c r="C284" t="s">
        <v>407</v>
      </c>
      <c r="D284" t="s">
        <v>452</v>
      </c>
      <c r="E284">
        <v>35620</v>
      </c>
      <c r="F284" t="s">
        <v>12</v>
      </c>
      <c r="G284" t="s">
        <v>6</v>
      </c>
      <c r="H284" t="s">
        <v>10</v>
      </c>
      <c r="I284">
        <v>114</v>
      </c>
      <c r="J284">
        <v>29</v>
      </c>
      <c r="K284" s="17">
        <v>151986.10999999999</v>
      </c>
    </row>
    <row r="285" spans="1:11" x14ac:dyDescent="0.25">
      <c r="A285" s="18" t="s">
        <v>1118</v>
      </c>
      <c r="B285" t="s">
        <v>476</v>
      </c>
      <c r="C285" t="s">
        <v>407</v>
      </c>
      <c r="D285" t="s">
        <v>452</v>
      </c>
      <c r="E285">
        <v>35620</v>
      </c>
      <c r="F285" t="s">
        <v>12</v>
      </c>
      <c r="G285" t="s">
        <v>6</v>
      </c>
      <c r="H285" t="s">
        <v>10</v>
      </c>
      <c r="I285">
        <v>6</v>
      </c>
      <c r="J285">
        <v>4</v>
      </c>
      <c r="K285" s="17">
        <v>19052.939999999999</v>
      </c>
    </row>
    <row r="286" spans="1:11" x14ac:dyDescent="0.25">
      <c r="A286" s="18" t="s">
        <v>1119</v>
      </c>
      <c r="B286" t="s">
        <v>477</v>
      </c>
      <c r="C286" t="s">
        <v>407</v>
      </c>
      <c r="D286" t="s">
        <v>452</v>
      </c>
      <c r="E286">
        <v>35620</v>
      </c>
      <c r="F286" t="s">
        <v>12</v>
      </c>
      <c r="G286" t="s">
        <v>6</v>
      </c>
      <c r="H286" t="s">
        <v>10</v>
      </c>
      <c r="I286">
        <v>15</v>
      </c>
      <c r="J286">
        <v>3</v>
      </c>
      <c r="K286" s="17">
        <v>-155185.622</v>
      </c>
    </row>
    <row r="287" spans="1:11" x14ac:dyDescent="0.25">
      <c r="A287" s="18" t="s">
        <v>1120</v>
      </c>
      <c r="B287" t="s">
        <v>479</v>
      </c>
      <c r="C287" t="s">
        <v>407</v>
      </c>
      <c r="D287" t="s">
        <v>452</v>
      </c>
      <c r="E287">
        <v>35620</v>
      </c>
      <c r="F287" t="s">
        <v>9</v>
      </c>
      <c r="G287" t="s">
        <v>6</v>
      </c>
      <c r="H287" t="s">
        <v>10</v>
      </c>
      <c r="I287">
        <v>59</v>
      </c>
      <c r="J287">
        <v>15</v>
      </c>
      <c r="K287" s="17">
        <v>-131539.18</v>
      </c>
    </row>
    <row r="288" spans="1:11" x14ac:dyDescent="0.25">
      <c r="A288" s="18" t="s">
        <v>1121</v>
      </c>
      <c r="B288" t="s">
        <v>480</v>
      </c>
      <c r="C288" t="s">
        <v>407</v>
      </c>
      <c r="D288" t="s">
        <v>452</v>
      </c>
      <c r="E288">
        <v>35620</v>
      </c>
      <c r="F288" t="s">
        <v>12</v>
      </c>
      <c r="G288" t="s">
        <v>6</v>
      </c>
      <c r="H288" t="s">
        <v>10</v>
      </c>
      <c r="I288">
        <v>136</v>
      </c>
      <c r="J288">
        <v>15</v>
      </c>
      <c r="K288" s="17">
        <v>483294.77</v>
      </c>
    </row>
    <row r="289" spans="1:11" x14ac:dyDescent="0.25">
      <c r="A289" s="18" t="s">
        <v>1122</v>
      </c>
      <c r="B289" t="s">
        <v>481</v>
      </c>
      <c r="C289" t="s">
        <v>407</v>
      </c>
      <c r="D289" t="s">
        <v>452</v>
      </c>
      <c r="E289">
        <v>35620</v>
      </c>
      <c r="F289" t="s">
        <v>12</v>
      </c>
      <c r="G289" t="s">
        <v>6</v>
      </c>
      <c r="H289" t="s">
        <v>10</v>
      </c>
      <c r="I289">
        <v>110</v>
      </c>
      <c r="J289">
        <v>16</v>
      </c>
      <c r="K289" s="17">
        <v>512969.69</v>
      </c>
    </row>
    <row r="290" spans="1:11" x14ac:dyDescent="0.25">
      <c r="A290" s="18" t="s">
        <v>1123</v>
      </c>
      <c r="B290" t="s">
        <v>482</v>
      </c>
      <c r="C290" t="s">
        <v>407</v>
      </c>
      <c r="D290" t="s">
        <v>452</v>
      </c>
      <c r="E290">
        <v>35620</v>
      </c>
      <c r="F290" t="s">
        <v>8</v>
      </c>
      <c r="G290" t="s">
        <v>6</v>
      </c>
      <c r="H290" t="s">
        <v>10</v>
      </c>
      <c r="I290">
        <v>50</v>
      </c>
      <c r="J290">
        <v>10</v>
      </c>
      <c r="K290" s="17">
        <v>187608.6</v>
      </c>
    </row>
    <row r="291" spans="1:11" x14ac:dyDescent="0.25">
      <c r="A291" s="18" t="s">
        <v>1125</v>
      </c>
      <c r="B291" t="s">
        <v>485</v>
      </c>
      <c r="C291" t="s">
        <v>407</v>
      </c>
      <c r="D291" t="s">
        <v>452</v>
      </c>
      <c r="E291">
        <v>35620</v>
      </c>
      <c r="F291" t="s">
        <v>12</v>
      </c>
      <c r="G291" t="s">
        <v>6</v>
      </c>
      <c r="H291" t="s">
        <v>10</v>
      </c>
      <c r="I291">
        <v>17</v>
      </c>
      <c r="J291">
        <v>3</v>
      </c>
      <c r="K291" s="17">
        <v>4813.13</v>
      </c>
    </row>
    <row r="292" spans="1:11" x14ac:dyDescent="0.25">
      <c r="A292" s="18" t="s">
        <v>1126</v>
      </c>
      <c r="B292" t="s">
        <v>486</v>
      </c>
      <c r="C292" t="s">
        <v>407</v>
      </c>
      <c r="D292" t="s">
        <v>452</v>
      </c>
      <c r="E292">
        <v>35620</v>
      </c>
      <c r="F292" t="s">
        <v>14</v>
      </c>
      <c r="G292" t="s">
        <v>6</v>
      </c>
      <c r="H292" t="s">
        <v>10</v>
      </c>
      <c r="I292">
        <v>434</v>
      </c>
      <c r="J292">
        <v>71</v>
      </c>
      <c r="K292" s="17">
        <v>942492.98</v>
      </c>
    </row>
    <row r="293" spans="1:11" x14ac:dyDescent="0.25">
      <c r="A293" s="18" t="s">
        <v>1127</v>
      </c>
      <c r="B293" t="s">
        <v>488</v>
      </c>
      <c r="C293" t="s">
        <v>407</v>
      </c>
      <c r="D293" t="s">
        <v>452</v>
      </c>
      <c r="E293">
        <v>35620</v>
      </c>
      <c r="F293" t="s">
        <v>8</v>
      </c>
      <c r="G293" t="s">
        <v>6</v>
      </c>
      <c r="H293" t="s">
        <v>10</v>
      </c>
      <c r="I293">
        <v>133</v>
      </c>
      <c r="J293">
        <v>16</v>
      </c>
      <c r="K293" s="17">
        <v>648105.56999999995</v>
      </c>
    </row>
    <row r="294" spans="1:11" x14ac:dyDescent="0.25">
      <c r="A294" s="18" t="s">
        <v>1128</v>
      </c>
      <c r="B294" t="s">
        <v>489</v>
      </c>
      <c r="C294" t="s">
        <v>407</v>
      </c>
      <c r="D294" t="s">
        <v>452</v>
      </c>
      <c r="E294">
        <v>15380</v>
      </c>
      <c r="F294" t="s">
        <v>12</v>
      </c>
      <c r="G294" t="s">
        <v>6</v>
      </c>
      <c r="H294" t="s">
        <v>10</v>
      </c>
      <c r="I294">
        <v>26</v>
      </c>
      <c r="J294">
        <v>2</v>
      </c>
      <c r="K294" s="17">
        <v>72433.13</v>
      </c>
    </row>
    <row r="295" spans="1:11" x14ac:dyDescent="0.25">
      <c r="A295" s="18" t="s">
        <v>1129</v>
      </c>
      <c r="B295" t="s">
        <v>490</v>
      </c>
      <c r="C295" t="s">
        <v>407</v>
      </c>
      <c r="D295" t="s">
        <v>452</v>
      </c>
      <c r="E295">
        <v>35620</v>
      </c>
      <c r="F295" t="s">
        <v>12</v>
      </c>
      <c r="G295" t="s">
        <v>10</v>
      </c>
      <c r="H295" t="s">
        <v>10</v>
      </c>
      <c r="I295">
        <v>10</v>
      </c>
      <c r="J295">
        <v>3</v>
      </c>
      <c r="K295" s="17">
        <v>8898.09</v>
      </c>
    </row>
    <row r="296" spans="1:11" x14ac:dyDescent="0.25">
      <c r="A296" s="18" t="s">
        <v>1130</v>
      </c>
      <c r="B296" t="s">
        <v>491</v>
      </c>
      <c r="C296" t="s">
        <v>407</v>
      </c>
      <c r="D296" t="s">
        <v>452</v>
      </c>
      <c r="E296">
        <v>35620</v>
      </c>
      <c r="F296" t="s">
        <v>9</v>
      </c>
      <c r="G296" t="s">
        <v>6</v>
      </c>
      <c r="H296" t="s">
        <v>10</v>
      </c>
      <c r="I296">
        <v>113</v>
      </c>
      <c r="J296">
        <v>30</v>
      </c>
      <c r="K296" s="17">
        <v>0</v>
      </c>
    </row>
    <row r="297" spans="1:11" x14ac:dyDescent="0.25">
      <c r="A297" s="18" t="s">
        <v>1131</v>
      </c>
      <c r="B297" t="s">
        <v>492</v>
      </c>
      <c r="C297" t="s">
        <v>407</v>
      </c>
      <c r="D297" t="s">
        <v>452</v>
      </c>
      <c r="E297">
        <v>35620</v>
      </c>
      <c r="F297" t="s">
        <v>12</v>
      </c>
      <c r="G297" t="s">
        <v>6</v>
      </c>
      <c r="H297" t="s">
        <v>10</v>
      </c>
      <c r="I297">
        <v>242</v>
      </c>
      <c r="J297">
        <v>26</v>
      </c>
      <c r="K297" s="17">
        <v>630049.5</v>
      </c>
    </row>
    <row r="298" spans="1:11" x14ac:dyDescent="0.25">
      <c r="A298" s="18" t="s">
        <v>1132</v>
      </c>
      <c r="B298" t="s">
        <v>493</v>
      </c>
      <c r="C298" t="s">
        <v>407</v>
      </c>
      <c r="D298" t="s">
        <v>452</v>
      </c>
      <c r="E298">
        <v>35620</v>
      </c>
      <c r="F298" t="s">
        <v>12</v>
      </c>
      <c r="G298" t="s">
        <v>6</v>
      </c>
      <c r="H298" t="s">
        <v>10</v>
      </c>
      <c r="I298">
        <v>16</v>
      </c>
      <c r="J298">
        <v>8</v>
      </c>
      <c r="K298" s="17">
        <v>-78445.45</v>
      </c>
    </row>
    <row r="299" spans="1:11" x14ac:dyDescent="0.25">
      <c r="A299" s="18" t="s">
        <v>1133</v>
      </c>
      <c r="B299" t="s">
        <v>821</v>
      </c>
      <c r="C299" t="s">
        <v>407</v>
      </c>
      <c r="D299" t="s">
        <v>452</v>
      </c>
      <c r="E299">
        <v>35620</v>
      </c>
      <c r="F299" t="s">
        <v>12</v>
      </c>
      <c r="G299" t="s">
        <v>6</v>
      </c>
      <c r="H299" t="s">
        <v>10</v>
      </c>
      <c r="I299">
        <v>129</v>
      </c>
      <c r="J299">
        <v>24</v>
      </c>
      <c r="K299" s="17">
        <v>668583.47</v>
      </c>
    </row>
    <row r="300" spans="1:11" x14ac:dyDescent="0.25">
      <c r="A300" s="18" t="s">
        <v>1134</v>
      </c>
      <c r="B300" t="s">
        <v>495</v>
      </c>
      <c r="C300" t="s">
        <v>407</v>
      </c>
      <c r="D300" t="s">
        <v>452</v>
      </c>
      <c r="E300">
        <v>35620</v>
      </c>
      <c r="F300" t="s">
        <v>12</v>
      </c>
      <c r="G300" t="s">
        <v>6</v>
      </c>
      <c r="H300" t="s">
        <v>10</v>
      </c>
      <c r="I300">
        <v>6</v>
      </c>
      <c r="J300">
        <v>3</v>
      </c>
      <c r="K300" s="17">
        <v>-49111.358</v>
      </c>
    </row>
    <row r="301" spans="1:11" x14ac:dyDescent="0.25">
      <c r="A301" s="18" t="s">
        <v>1135</v>
      </c>
      <c r="B301" t="s">
        <v>496</v>
      </c>
      <c r="C301" t="s">
        <v>407</v>
      </c>
      <c r="D301" t="s">
        <v>452</v>
      </c>
      <c r="E301">
        <v>35620</v>
      </c>
      <c r="F301" t="s">
        <v>12</v>
      </c>
      <c r="G301" t="s">
        <v>6</v>
      </c>
      <c r="H301" t="s">
        <v>10</v>
      </c>
      <c r="I301">
        <v>11</v>
      </c>
      <c r="J301">
        <v>3</v>
      </c>
      <c r="K301" s="17">
        <v>86664.975999999995</v>
      </c>
    </row>
    <row r="302" spans="1:11" x14ac:dyDescent="0.25">
      <c r="A302" s="18" t="s">
        <v>1136</v>
      </c>
      <c r="B302" t="s">
        <v>497</v>
      </c>
      <c r="C302" t="s">
        <v>407</v>
      </c>
      <c r="D302" t="s">
        <v>452</v>
      </c>
      <c r="E302">
        <v>35620</v>
      </c>
      <c r="F302" t="s">
        <v>12</v>
      </c>
      <c r="G302" t="s">
        <v>6</v>
      </c>
      <c r="H302" t="s">
        <v>10</v>
      </c>
      <c r="I302">
        <v>19</v>
      </c>
      <c r="J302">
        <v>5</v>
      </c>
      <c r="K302" s="17">
        <v>169261.41</v>
      </c>
    </row>
    <row r="303" spans="1:11" x14ac:dyDescent="0.25">
      <c r="A303" s="18" t="s">
        <v>1137</v>
      </c>
      <c r="B303" t="s">
        <v>822</v>
      </c>
      <c r="C303" t="s">
        <v>407</v>
      </c>
      <c r="D303" t="s">
        <v>452</v>
      </c>
      <c r="E303">
        <v>35620</v>
      </c>
      <c r="F303" t="s">
        <v>14</v>
      </c>
      <c r="G303" t="s">
        <v>6</v>
      </c>
      <c r="H303" t="s">
        <v>10</v>
      </c>
      <c r="I303">
        <v>42</v>
      </c>
      <c r="J303">
        <v>9</v>
      </c>
      <c r="K303" s="17">
        <v>116347.69</v>
      </c>
    </row>
    <row r="304" spans="1:11" x14ac:dyDescent="0.25">
      <c r="A304" s="18" t="s">
        <v>1138</v>
      </c>
      <c r="B304" t="s">
        <v>789</v>
      </c>
      <c r="C304" t="s">
        <v>407</v>
      </c>
      <c r="D304" t="s">
        <v>452</v>
      </c>
      <c r="E304">
        <v>35620</v>
      </c>
      <c r="F304" t="s">
        <v>12</v>
      </c>
      <c r="G304" t="s">
        <v>6</v>
      </c>
      <c r="H304" t="s">
        <v>10</v>
      </c>
      <c r="I304">
        <v>1019</v>
      </c>
      <c r="J304">
        <v>146</v>
      </c>
      <c r="K304" s="17">
        <v>3129502.53</v>
      </c>
    </row>
    <row r="305" spans="1:11" x14ac:dyDescent="0.25">
      <c r="A305" s="18" t="s">
        <v>1139</v>
      </c>
      <c r="B305" t="s">
        <v>500</v>
      </c>
      <c r="C305" t="s">
        <v>407</v>
      </c>
      <c r="D305" t="s">
        <v>452</v>
      </c>
      <c r="E305">
        <v>35620</v>
      </c>
      <c r="F305" t="s">
        <v>12</v>
      </c>
      <c r="G305" t="s">
        <v>6</v>
      </c>
      <c r="H305" t="s">
        <v>10</v>
      </c>
      <c r="I305">
        <v>4</v>
      </c>
      <c r="J305">
        <v>2</v>
      </c>
      <c r="K305" s="17">
        <v>-29878.62</v>
      </c>
    </row>
    <row r="306" spans="1:11" x14ac:dyDescent="0.25">
      <c r="A306" s="18" t="s">
        <v>1140</v>
      </c>
      <c r="B306" t="s">
        <v>502</v>
      </c>
      <c r="C306" t="s">
        <v>407</v>
      </c>
      <c r="D306" t="s">
        <v>452</v>
      </c>
      <c r="E306">
        <v>35620</v>
      </c>
      <c r="F306" t="s">
        <v>12</v>
      </c>
      <c r="G306" t="s">
        <v>10</v>
      </c>
      <c r="H306" t="s">
        <v>10</v>
      </c>
      <c r="I306">
        <v>95</v>
      </c>
      <c r="J306">
        <v>18</v>
      </c>
      <c r="K306" s="17">
        <v>311641.76</v>
      </c>
    </row>
    <row r="307" spans="1:11" x14ac:dyDescent="0.25">
      <c r="A307" s="18" t="s">
        <v>1141</v>
      </c>
      <c r="B307" t="s">
        <v>503</v>
      </c>
      <c r="C307" t="s">
        <v>407</v>
      </c>
      <c r="D307" t="s">
        <v>452</v>
      </c>
      <c r="E307">
        <v>35620</v>
      </c>
      <c r="F307" t="s">
        <v>12</v>
      </c>
      <c r="G307" t="s">
        <v>6</v>
      </c>
      <c r="H307" t="s">
        <v>10</v>
      </c>
      <c r="I307">
        <v>96</v>
      </c>
      <c r="J307">
        <v>17</v>
      </c>
      <c r="K307" s="17">
        <v>98146.68</v>
      </c>
    </row>
    <row r="308" spans="1:11" x14ac:dyDescent="0.25">
      <c r="A308" s="18" t="s">
        <v>1142</v>
      </c>
      <c r="B308" t="s">
        <v>505</v>
      </c>
      <c r="C308" t="s">
        <v>407</v>
      </c>
      <c r="D308" t="s">
        <v>452</v>
      </c>
      <c r="E308">
        <v>35620</v>
      </c>
      <c r="F308" t="s">
        <v>12</v>
      </c>
      <c r="G308" t="s">
        <v>6</v>
      </c>
      <c r="H308" t="s">
        <v>10</v>
      </c>
      <c r="I308">
        <v>139</v>
      </c>
      <c r="J308">
        <v>34</v>
      </c>
      <c r="K308" s="17">
        <v>154450.35999999999</v>
      </c>
    </row>
    <row r="309" spans="1:11" x14ac:dyDescent="0.25">
      <c r="A309" s="18" t="s">
        <v>1143</v>
      </c>
      <c r="B309" t="s">
        <v>506</v>
      </c>
      <c r="C309" t="s">
        <v>407</v>
      </c>
      <c r="D309" t="s">
        <v>452</v>
      </c>
      <c r="E309">
        <v>35620</v>
      </c>
      <c r="F309" t="s">
        <v>12</v>
      </c>
      <c r="G309" t="s">
        <v>6</v>
      </c>
      <c r="H309" t="s">
        <v>10</v>
      </c>
      <c r="I309">
        <v>27</v>
      </c>
      <c r="J309">
        <v>12</v>
      </c>
      <c r="K309" s="17">
        <v>2068.62</v>
      </c>
    </row>
    <row r="310" spans="1:11" x14ac:dyDescent="0.25">
      <c r="A310" s="18" t="s">
        <v>1144</v>
      </c>
      <c r="B310" t="s">
        <v>507</v>
      </c>
      <c r="C310" t="s">
        <v>407</v>
      </c>
      <c r="D310" t="s">
        <v>452</v>
      </c>
      <c r="E310">
        <v>35620</v>
      </c>
      <c r="F310" t="s">
        <v>14</v>
      </c>
      <c r="G310" t="s">
        <v>6</v>
      </c>
      <c r="H310" t="s">
        <v>10</v>
      </c>
      <c r="I310">
        <v>194</v>
      </c>
      <c r="J310">
        <v>20</v>
      </c>
      <c r="K310" s="17">
        <v>810051.16</v>
      </c>
    </row>
    <row r="311" spans="1:11" x14ac:dyDescent="0.25">
      <c r="A311" s="18" t="s">
        <v>1145</v>
      </c>
      <c r="B311" t="s">
        <v>508</v>
      </c>
      <c r="C311" t="s">
        <v>407</v>
      </c>
      <c r="D311" t="s">
        <v>452</v>
      </c>
      <c r="E311">
        <v>35620</v>
      </c>
      <c r="F311" t="s">
        <v>12</v>
      </c>
      <c r="G311" t="s">
        <v>6</v>
      </c>
      <c r="H311" t="s">
        <v>10</v>
      </c>
      <c r="I311">
        <v>78</v>
      </c>
      <c r="J311">
        <v>9</v>
      </c>
      <c r="K311" s="17">
        <v>299978.28999999998</v>
      </c>
    </row>
    <row r="312" spans="1:11" x14ac:dyDescent="0.25">
      <c r="A312" s="18" t="s">
        <v>1146</v>
      </c>
      <c r="B312" t="s">
        <v>509</v>
      </c>
      <c r="C312" t="s">
        <v>407</v>
      </c>
      <c r="D312" t="s">
        <v>452</v>
      </c>
      <c r="E312">
        <v>35620</v>
      </c>
      <c r="F312" t="s">
        <v>12</v>
      </c>
      <c r="G312" t="s">
        <v>6</v>
      </c>
      <c r="H312" t="s">
        <v>10</v>
      </c>
      <c r="I312">
        <v>74</v>
      </c>
      <c r="J312">
        <v>10</v>
      </c>
      <c r="K312" s="17">
        <v>296240.65000000002</v>
      </c>
    </row>
    <row r="313" spans="1:11" x14ac:dyDescent="0.25">
      <c r="A313" s="18" t="s">
        <v>1147</v>
      </c>
      <c r="B313" t="s">
        <v>510</v>
      </c>
      <c r="C313" t="s">
        <v>407</v>
      </c>
      <c r="D313" t="s">
        <v>452</v>
      </c>
      <c r="E313">
        <v>35620</v>
      </c>
      <c r="F313" t="s">
        <v>14</v>
      </c>
      <c r="G313" t="s">
        <v>10</v>
      </c>
      <c r="H313" t="s">
        <v>10</v>
      </c>
      <c r="I313">
        <v>2373</v>
      </c>
      <c r="J313">
        <v>148</v>
      </c>
      <c r="K313" s="17">
        <v>10531747.1</v>
      </c>
    </row>
    <row r="314" spans="1:11" x14ac:dyDescent="0.25">
      <c r="A314" s="18" t="s">
        <v>1148</v>
      </c>
      <c r="B314" t="s">
        <v>511</v>
      </c>
      <c r="C314" t="s">
        <v>407</v>
      </c>
      <c r="D314" t="s">
        <v>452</v>
      </c>
      <c r="E314">
        <v>35620</v>
      </c>
      <c r="F314" t="s">
        <v>12</v>
      </c>
      <c r="G314" t="s">
        <v>6</v>
      </c>
      <c r="H314" t="s">
        <v>10</v>
      </c>
      <c r="I314">
        <v>82</v>
      </c>
      <c r="J314">
        <v>4</v>
      </c>
      <c r="K314" s="17">
        <v>330373.57</v>
      </c>
    </row>
    <row r="315" spans="1:11" x14ac:dyDescent="0.25">
      <c r="A315" s="18" t="s">
        <v>1149</v>
      </c>
      <c r="B315" t="s">
        <v>512</v>
      </c>
      <c r="C315" t="s">
        <v>407</v>
      </c>
      <c r="D315" t="s">
        <v>452</v>
      </c>
      <c r="E315">
        <v>15380</v>
      </c>
      <c r="F315" t="s">
        <v>12</v>
      </c>
      <c r="G315" t="s">
        <v>6</v>
      </c>
      <c r="H315" t="s">
        <v>10</v>
      </c>
      <c r="I315">
        <v>19</v>
      </c>
      <c r="J315">
        <v>2</v>
      </c>
      <c r="K315" s="17">
        <v>129120.45</v>
      </c>
    </row>
    <row r="316" spans="1:11" x14ac:dyDescent="0.25">
      <c r="A316" s="18" t="s">
        <v>1150</v>
      </c>
      <c r="B316" t="s">
        <v>513</v>
      </c>
      <c r="C316" t="s">
        <v>407</v>
      </c>
      <c r="D316" t="s">
        <v>452</v>
      </c>
      <c r="E316">
        <v>35620</v>
      </c>
      <c r="F316" t="s">
        <v>9</v>
      </c>
      <c r="G316" t="s">
        <v>6</v>
      </c>
      <c r="H316" t="s">
        <v>10</v>
      </c>
      <c r="I316">
        <v>110</v>
      </c>
      <c r="J316">
        <v>18</v>
      </c>
      <c r="K316" s="17">
        <v>0</v>
      </c>
    </row>
    <row r="317" spans="1:11" x14ac:dyDescent="0.25">
      <c r="A317" s="18" t="s">
        <v>1151</v>
      </c>
      <c r="B317" t="s">
        <v>515</v>
      </c>
      <c r="C317" t="s">
        <v>407</v>
      </c>
      <c r="D317" t="s">
        <v>452</v>
      </c>
      <c r="E317">
        <v>35620</v>
      </c>
      <c r="F317" t="s">
        <v>8</v>
      </c>
      <c r="G317" t="s">
        <v>6</v>
      </c>
      <c r="H317" t="s">
        <v>10</v>
      </c>
      <c r="I317">
        <v>75</v>
      </c>
      <c r="J317">
        <v>7</v>
      </c>
      <c r="K317" s="17">
        <v>255988.41</v>
      </c>
    </row>
    <row r="318" spans="1:11" x14ac:dyDescent="0.25">
      <c r="A318" s="18" t="s">
        <v>1152</v>
      </c>
      <c r="B318" t="s">
        <v>35</v>
      </c>
      <c r="C318" t="s">
        <v>407</v>
      </c>
      <c r="D318" t="s">
        <v>452</v>
      </c>
      <c r="E318">
        <v>35620</v>
      </c>
      <c r="F318" t="s">
        <v>12</v>
      </c>
      <c r="G318" t="s">
        <v>6</v>
      </c>
      <c r="H318" t="s">
        <v>10</v>
      </c>
      <c r="I318">
        <v>39</v>
      </c>
      <c r="J318">
        <v>15</v>
      </c>
      <c r="K318" s="17">
        <v>100895.87</v>
      </c>
    </row>
    <row r="319" spans="1:11" x14ac:dyDescent="0.25">
      <c r="A319" s="18" t="s">
        <v>1153</v>
      </c>
      <c r="B319" t="s">
        <v>517</v>
      </c>
      <c r="C319" t="s">
        <v>407</v>
      </c>
      <c r="D319" t="s">
        <v>452</v>
      </c>
      <c r="E319">
        <v>35620</v>
      </c>
      <c r="F319" t="s">
        <v>12</v>
      </c>
      <c r="G319" t="s">
        <v>6</v>
      </c>
      <c r="H319" t="s">
        <v>10</v>
      </c>
      <c r="I319">
        <v>11</v>
      </c>
      <c r="J319">
        <v>1</v>
      </c>
      <c r="K319" s="17">
        <v>-13651.04</v>
      </c>
    </row>
    <row r="320" spans="1:11" x14ac:dyDescent="0.25">
      <c r="A320" s="18" t="s">
        <v>1154</v>
      </c>
      <c r="B320" t="s">
        <v>518</v>
      </c>
      <c r="C320" t="s">
        <v>407</v>
      </c>
      <c r="D320" t="s">
        <v>452</v>
      </c>
      <c r="E320">
        <v>35620</v>
      </c>
      <c r="F320" t="s">
        <v>8</v>
      </c>
      <c r="G320" t="s">
        <v>6</v>
      </c>
      <c r="H320" t="s">
        <v>10</v>
      </c>
      <c r="I320">
        <v>370</v>
      </c>
      <c r="J320">
        <v>60</v>
      </c>
      <c r="K320" s="17">
        <v>1007745.29</v>
      </c>
    </row>
    <row r="321" spans="1:11" x14ac:dyDescent="0.25">
      <c r="A321" s="18" t="s">
        <v>1155</v>
      </c>
      <c r="B321" t="s">
        <v>519</v>
      </c>
      <c r="C321" t="s">
        <v>407</v>
      </c>
      <c r="D321" t="s">
        <v>452</v>
      </c>
      <c r="E321">
        <v>35620</v>
      </c>
      <c r="F321" t="s">
        <v>12</v>
      </c>
      <c r="G321" t="s">
        <v>10</v>
      </c>
      <c r="H321" t="s">
        <v>10</v>
      </c>
      <c r="I321">
        <v>8</v>
      </c>
      <c r="J321">
        <v>4</v>
      </c>
      <c r="K321" s="17">
        <v>-12699.98</v>
      </c>
    </row>
    <row r="322" spans="1:11" x14ac:dyDescent="0.25">
      <c r="A322" s="18" t="s">
        <v>1156</v>
      </c>
      <c r="B322" t="s">
        <v>523</v>
      </c>
      <c r="C322" t="s">
        <v>407</v>
      </c>
      <c r="D322" t="s">
        <v>452</v>
      </c>
      <c r="E322">
        <v>35620</v>
      </c>
      <c r="F322" t="s">
        <v>12</v>
      </c>
      <c r="G322" t="s">
        <v>6</v>
      </c>
      <c r="H322" t="s">
        <v>10</v>
      </c>
      <c r="I322">
        <v>36</v>
      </c>
      <c r="J322">
        <v>4</v>
      </c>
      <c r="K322" s="17">
        <v>203097.94</v>
      </c>
    </row>
    <row r="323" spans="1:11" x14ac:dyDescent="0.25">
      <c r="A323" s="18" t="s">
        <v>1157</v>
      </c>
      <c r="B323" t="s">
        <v>526</v>
      </c>
      <c r="C323" t="s">
        <v>180</v>
      </c>
      <c r="D323" t="s">
        <v>524</v>
      </c>
      <c r="E323">
        <v>11700</v>
      </c>
      <c r="F323" t="s">
        <v>12</v>
      </c>
      <c r="G323" t="s">
        <v>10</v>
      </c>
      <c r="H323" t="s">
        <v>10</v>
      </c>
      <c r="I323">
        <v>483</v>
      </c>
      <c r="J323">
        <v>79</v>
      </c>
      <c r="K323" s="17">
        <v>1110973.19</v>
      </c>
    </row>
    <row r="324" spans="1:11" x14ac:dyDescent="0.25">
      <c r="A324" s="18" t="s">
        <v>1158</v>
      </c>
      <c r="B324" t="s">
        <v>527</v>
      </c>
      <c r="C324" t="s">
        <v>180</v>
      </c>
      <c r="D324" t="s">
        <v>524</v>
      </c>
      <c r="E324">
        <v>11700</v>
      </c>
      <c r="F324" t="s">
        <v>8</v>
      </c>
      <c r="G324" t="s">
        <v>6</v>
      </c>
      <c r="H324" t="s">
        <v>10</v>
      </c>
      <c r="I324">
        <v>354</v>
      </c>
      <c r="J324">
        <v>59</v>
      </c>
      <c r="K324" s="17">
        <v>945989.86</v>
      </c>
    </row>
    <row r="325" spans="1:11" x14ac:dyDescent="0.25">
      <c r="A325" s="18" t="s">
        <v>1159</v>
      </c>
      <c r="B325" t="s">
        <v>528</v>
      </c>
      <c r="C325" t="s">
        <v>180</v>
      </c>
      <c r="D325" t="s">
        <v>524</v>
      </c>
      <c r="E325">
        <v>11700</v>
      </c>
      <c r="F325" t="s">
        <v>14</v>
      </c>
      <c r="G325" t="s">
        <v>10</v>
      </c>
      <c r="H325" t="s">
        <v>10</v>
      </c>
      <c r="I325">
        <v>80</v>
      </c>
      <c r="J325">
        <v>12</v>
      </c>
      <c r="K325" s="17">
        <v>249164.98</v>
      </c>
    </row>
    <row r="326" spans="1:11" x14ac:dyDescent="0.25">
      <c r="A326" s="18" t="s">
        <v>1160</v>
      </c>
      <c r="B326" t="s">
        <v>531</v>
      </c>
      <c r="C326" t="s">
        <v>180</v>
      </c>
      <c r="D326" t="s">
        <v>524</v>
      </c>
      <c r="E326">
        <v>16740</v>
      </c>
      <c r="F326" t="s">
        <v>12</v>
      </c>
      <c r="G326" t="s">
        <v>6</v>
      </c>
      <c r="H326" t="s">
        <v>10</v>
      </c>
      <c r="I326">
        <v>118</v>
      </c>
      <c r="J326">
        <v>13</v>
      </c>
      <c r="K326" s="17">
        <v>297064.48</v>
      </c>
    </row>
    <row r="327" spans="1:11" x14ac:dyDescent="0.25">
      <c r="A327" s="18" t="s">
        <v>1161</v>
      </c>
      <c r="B327" t="s">
        <v>532</v>
      </c>
      <c r="C327" t="s">
        <v>180</v>
      </c>
      <c r="D327" t="s">
        <v>524</v>
      </c>
      <c r="E327">
        <v>24780</v>
      </c>
      <c r="F327" t="s">
        <v>12</v>
      </c>
      <c r="G327" t="s">
        <v>6</v>
      </c>
      <c r="H327" t="s">
        <v>10</v>
      </c>
      <c r="I327">
        <v>270</v>
      </c>
      <c r="J327">
        <v>39</v>
      </c>
      <c r="K327" s="17">
        <v>915026.28</v>
      </c>
    </row>
    <row r="328" spans="1:11" x14ac:dyDescent="0.25">
      <c r="A328" s="18" t="s">
        <v>1162</v>
      </c>
      <c r="B328" t="s">
        <v>539</v>
      </c>
      <c r="C328" t="s">
        <v>180</v>
      </c>
      <c r="D328" t="s">
        <v>524</v>
      </c>
      <c r="E328">
        <v>16740</v>
      </c>
      <c r="F328" t="s">
        <v>12</v>
      </c>
      <c r="G328" t="s">
        <v>10</v>
      </c>
      <c r="H328" t="s">
        <v>10</v>
      </c>
      <c r="I328">
        <v>8</v>
      </c>
      <c r="J328">
        <v>2</v>
      </c>
      <c r="K328" s="17">
        <v>10154.370000000001</v>
      </c>
    </row>
    <row r="329" spans="1:11" x14ac:dyDescent="0.25">
      <c r="A329" s="18" t="s">
        <v>1163</v>
      </c>
      <c r="B329" t="s">
        <v>542</v>
      </c>
      <c r="C329" t="s">
        <v>180</v>
      </c>
      <c r="D329" t="s">
        <v>524</v>
      </c>
      <c r="E329">
        <v>11700</v>
      </c>
      <c r="F329" t="s">
        <v>12</v>
      </c>
      <c r="G329" t="s">
        <v>6</v>
      </c>
      <c r="H329" t="s">
        <v>10</v>
      </c>
      <c r="I329">
        <v>28</v>
      </c>
      <c r="J329">
        <v>5</v>
      </c>
      <c r="K329" s="17">
        <v>101290.91</v>
      </c>
    </row>
    <row r="330" spans="1:11" x14ac:dyDescent="0.25">
      <c r="A330" s="18" t="s">
        <v>1164</v>
      </c>
      <c r="B330" t="s">
        <v>790</v>
      </c>
      <c r="C330" t="s">
        <v>276</v>
      </c>
      <c r="D330" t="s">
        <v>546</v>
      </c>
      <c r="E330">
        <v>17140</v>
      </c>
      <c r="F330" t="s">
        <v>12</v>
      </c>
      <c r="G330" t="s">
        <v>6</v>
      </c>
      <c r="H330" t="s">
        <v>10</v>
      </c>
      <c r="I330">
        <v>95</v>
      </c>
      <c r="J330">
        <v>23</v>
      </c>
      <c r="K330" s="17">
        <v>306048.28999999998</v>
      </c>
    </row>
    <row r="331" spans="1:11" x14ac:dyDescent="0.25">
      <c r="A331" s="18" t="s">
        <v>1165</v>
      </c>
      <c r="B331" t="s">
        <v>547</v>
      </c>
      <c r="C331" t="s">
        <v>276</v>
      </c>
      <c r="D331" t="s">
        <v>546</v>
      </c>
      <c r="E331">
        <v>17140</v>
      </c>
      <c r="F331" t="s">
        <v>9</v>
      </c>
      <c r="G331" t="s">
        <v>6</v>
      </c>
      <c r="H331" t="s">
        <v>10</v>
      </c>
      <c r="I331">
        <v>25</v>
      </c>
      <c r="J331">
        <v>2</v>
      </c>
      <c r="K331" s="17">
        <v>-117340.17</v>
      </c>
    </row>
    <row r="332" spans="1:11" x14ac:dyDescent="0.25">
      <c r="A332" s="18" t="s">
        <v>1166</v>
      </c>
      <c r="B332" t="s">
        <v>548</v>
      </c>
      <c r="C332" t="s">
        <v>276</v>
      </c>
      <c r="D332" t="s">
        <v>546</v>
      </c>
      <c r="E332">
        <v>17140</v>
      </c>
      <c r="F332" t="s">
        <v>12</v>
      </c>
      <c r="G332" t="s">
        <v>6</v>
      </c>
      <c r="H332" t="s">
        <v>10</v>
      </c>
      <c r="I332">
        <v>51</v>
      </c>
      <c r="J332">
        <v>13</v>
      </c>
      <c r="K332" s="17">
        <v>122202.93</v>
      </c>
    </row>
    <row r="333" spans="1:11" x14ac:dyDescent="0.25">
      <c r="A333" s="18" t="s">
        <v>1167</v>
      </c>
      <c r="B333" t="s">
        <v>549</v>
      </c>
      <c r="C333" t="s">
        <v>276</v>
      </c>
      <c r="D333" t="s">
        <v>546</v>
      </c>
      <c r="E333">
        <v>10420</v>
      </c>
      <c r="F333" t="s">
        <v>12</v>
      </c>
      <c r="G333" t="s">
        <v>10</v>
      </c>
      <c r="H333" t="s">
        <v>10</v>
      </c>
      <c r="I333">
        <v>45</v>
      </c>
      <c r="J333">
        <v>15</v>
      </c>
      <c r="K333" s="17">
        <v>40843.54</v>
      </c>
    </row>
    <row r="334" spans="1:11" x14ac:dyDescent="0.25">
      <c r="A334" s="18" t="s">
        <v>1168</v>
      </c>
      <c r="B334" t="s">
        <v>791</v>
      </c>
      <c r="C334" t="s">
        <v>276</v>
      </c>
      <c r="D334" t="s">
        <v>546</v>
      </c>
      <c r="E334">
        <v>10420</v>
      </c>
      <c r="F334" t="s">
        <v>12</v>
      </c>
      <c r="G334" t="s">
        <v>10</v>
      </c>
      <c r="H334" t="s">
        <v>10</v>
      </c>
      <c r="I334">
        <v>59</v>
      </c>
      <c r="J334">
        <v>13</v>
      </c>
      <c r="K334" s="17">
        <v>69800.399999999994</v>
      </c>
    </row>
    <row r="335" spans="1:11" x14ac:dyDescent="0.25">
      <c r="A335" s="18" t="s">
        <v>1169</v>
      </c>
      <c r="B335" t="s">
        <v>551</v>
      </c>
      <c r="C335" t="s">
        <v>276</v>
      </c>
      <c r="D335" t="s">
        <v>546</v>
      </c>
      <c r="E335">
        <v>17140</v>
      </c>
      <c r="F335" t="s">
        <v>14</v>
      </c>
      <c r="G335" t="s">
        <v>6</v>
      </c>
      <c r="H335" t="s">
        <v>10</v>
      </c>
      <c r="I335">
        <v>30</v>
      </c>
      <c r="J335">
        <v>7</v>
      </c>
      <c r="K335" s="17">
        <v>87761.45</v>
      </c>
    </row>
    <row r="336" spans="1:11" x14ac:dyDescent="0.25">
      <c r="A336" s="18" t="s">
        <v>1170</v>
      </c>
      <c r="B336" t="s">
        <v>552</v>
      </c>
      <c r="C336" t="s">
        <v>276</v>
      </c>
      <c r="D336" t="s">
        <v>546</v>
      </c>
      <c r="E336">
        <v>45780</v>
      </c>
      <c r="F336" t="s">
        <v>12</v>
      </c>
      <c r="G336" t="s">
        <v>10</v>
      </c>
      <c r="H336" t="s">
        <v>10</v>
      </c>
      <c r="I336">
        <v>36</v>
      </c>
      <c r="J336">
        <v>7</v>
      </c>
      <c r="K336" s="17">
        <v>-47986.949000000001</v>
      </c>
    </row>
    <row r="337" spans="1:11" x14ac:dyDescent="0.25">
      <c r="A337" s="18" t="s">
        <v>1171</v>
      </c>
      <c r="B337" t="s">
        <v>553</v>
      </c>
      <c r="C337" t="s">
        <v>276</v>
      </c>
      <c r="D337" t="s">
        <v>546</v>
      </c>
      <c r="E337">
        <v>17140</v>
      </c>
      <c r="F337" t="s">
        <v>12</v>
      </c>
      <c r="G337" t="s">
        <v>6</v>
      </c>
      <c r="H337" t="s">
        <v>10</v>
      </c>
      <c r="I337">
        <v>53</v>
      </c>
      <c r="J337">
        <v>16</v>
      </c>
      <c r="K337" s="17">
        <v>82112.740000000005</v>
      </c>
    </row>
    <row r="338" spans="1:11" x14ac:dyDescent="0.25">
      <c r="A338" s="18" t="s">
        <v>1173</v>
      </c>
      <c r="B338" t="s">
        <v>556</v>
      </c>
      <c r="C338" t="s">
        <v>276</v>
      </c>
      <c r="D338" t="s">
        <v>546</v>
      </c>
      <c r="E338">
        <v>17140</v>
      </c>
      <c r="F338" t="s">
        <v>12</v>
      </c>
      <c r="G338" t="s">
        <v>6</v>
      </c>
      <c r="H338" t="s">
        <v>10</v>
      </c>
      <c r="I338">
        <v>33</v>
      </c>
      <c r="J338">
        <v>10</v>
      </c>
      <c r="K338" s="17">
        <v>131349.46</v>
      </c>
    </row>
    <row r="339" spans="1:11" x14ac:dyDescent="0.25">
      <c r="A339" s="18" t="s">
        <v>1174</v>
      </c>
      <c r="B339" t="s">
        <v>557</v>
      </c>
      <c r="C339" t="s">
        <v>276</v>
      </c>
      <c r="D339" t="s">
        <v>546</v>
      </c>
      <c r="E339">
        <v>10420</v>
      </c>
      <c r="F339" t="s">
        <v>14</v>
      </c>
      <c r="G339" t="s">
        <v>6</v>
      </c>
      <c r="H339" t="s">
        <v>10</v>
      </c>
      <c r="I339">
        <v>11</v>
      </c>
      <c r="J339">
        <v>1</v>
      </c>
      <c r="K339" s="17">
        <v>32378.31</v>
      </c>
    </row>
    <row r="340" spans="1:11" x14ac:dyDescent="0.25">
      <c r="A340" s="18" t="s">
        <v>1175</v>
      </c>
      <c r="B340" t="s">
        <v>558</v>
      </c>
      <c r="C340" t="s">
        <v>276</v>
      </c>
      <c r="D340" t="s">
        <v>546</v>
      </c>
      <c r="E340">
        <v>45780</v>
      </c>
      <c r="F340" t="s">
        <v>14</v>
      </c>
      <c r="G340" t="s">
        <v>6</v>
      </c>
      <c r="H340" t="s">
        <v>10</v>
      </c>
      <c r="I340">
        <v>20</v>
      </c>
      <c r="J340">
        <v>10</v>
      </c>
      <c r="K340" s="17">
        <v>70660.31</v>
      </c>
    </row>
    <row r="341" spans="1:11" x14ac:dyDescent="0.25">
      <c r="A341" s="18" t="s">
        <v>1176</v>
      </c>
      <c r="B341" t="s">
        <v>1316</v>
      </c>
      <c r="C341" t="s">
        <v>276</v>
      </c>
      <c r="D341" t="s">
        <v>546</v>
      </c>
      <c r="E341">
        <v>45780</v>
      </c>
      <c r="F341" t="s">
        <v>12</v>
      </c>
      <c r="G341" t="s">
        <v>6</v>
      </c>
      <c r="H341" t="s">
        <v>10</v>
      </c>
      <c r="I341">
        <v>46</v>
      </c>
      <c r="J341">
        <v>10</v>
      </c>
      <c r="K341" s="17">
        <v>107084.47</v>
      </c>
    </row>
    <row r="342" spans="1:11" x14ac:dyDescent="0.25">
      <c r="A342" s="18" t="s">
        <v>1177</v>
      </c>
      <c r="B342" t="s">
        <v>560</v>
      </c>
      <c r="C342" t="s">
        <v>276</v>
      </c>
      <c r="D342" t="s">
        <v>546</v>
      </c>
      <c r="E342">
        <v>45780</v>
      </c>
      <c r="F342" t="s">
        <v>12</v>
      </c>
      <c r="G342" t="s">
        <v>6</v>
      </c>
      <c r="H342" t="s">
        <v>10</v>
      </c>
      <c r="I342">
        <v>33</v>
      </c>
      <c r="J342">
        <v>4</v>
      </c>
      <c r="K342" s="17">
        <v>97165.65</v>
      </c>
    </row>
    <row r="343" spans="1:11" x14ac:dyDescent="0.25">
      <c r="A343" s="18" t="s">
        <v>1178</v>
      </c>
      <c r="B343" t="s">
        <v>561</v>
      </c>
      <c r="C343" t="s">
        <v>276</v>
      </c>
      <c r="D343" t="s">
        <v>546</v>
      </c>
      <c r="E343">
        <v>17140</v>
      </c>
      <c r="F343" t="s">
        <v>8</v>
      </c>
      <c r="G343" t="s">
        <v>6</v>
      </c>
      <c r="H343" t="s">
        <v>10</v>
      </c>
      <c r="I343">
        <v>40</v>
      </c>
      <c r="J343">
        <v>9</v>
      </c>
      <c r="K343" s="17">
        <v>73112.38</v>
      </c>
    </row>
    <row r="344" spans="1:11" x14ac:dyDescent="0.25">
      <c r="A344" s="18" t="s">
        <v>1179</v>
      </c>
      <c r="B344" t="s">
        <v>1360</v>
      </c>
      <c r="C344" t="s">
        <v>276</v>
      </c>
      <c r="D344" t="s">
        <v>546</v>
      </c>
      <c r="E344">
        <v>17140</v>
      </c>
      <c r="F344" t="s">
        <v>12</v>
      </c>
      <c r="G344" t="s">
        <v>6</v>
      </c>
      <c r="H344" t="s">
        <v>10</v>
      </c>
      <c r="I344">
        <v>1</v>
      </c>
      <c r="J344">
        <v>1</v>
      </c>
      <c r="K344" s="17">
        <v>0</v>
      </c>
    </row>
    <row r="345" spans="1:11" x14ac:dyDescent="0.25">
      <c r="A345" s="18" t="s">
        <v>1179</v>
      </c>
      <c r="B345" t="s">
        <v>1361</v>
      </c>
      <c r="C345" t="s">
        <v>276</v>
      </c>
      <c r="D345" t="s">
        <v>546</v>
      </c>
      <c r="E345">
        <v>17140</v>
      </c>
      <c r="F345" t="s">
        <v>12</v>
      </c>
      <c r="G345" t="s">
        <v>6</v>
      </c>
      <c r="H345" t="s">
        <v>10</v>
      </c>
      <c r="I345">
        <v>74</v>
      </c>
      <c r="J345">
        <v>6</v>
      </c>
      <c r="K345" s="17">
        <v>190667.48</v>
      </c>
    </row>
    <row r="346" spans="1:11" x14ac:dyDescent="0.25">
      <c r="A346" s="18" t="s">
        <v>1180</v>
      </c>
      <c r="B346" t="s">
        <v>562</v>
      </c>
      <c r="C346" t="s">
        <v>276</v>
      </c>
      <c r="D346" t="s">
        <v>546</v>
      </c>
      <c r="E346">
        <v>10420</v>
      </c>
      <c r="F346" t="s">
        <v>12</v>
      </c>
      <c r="G346" t="s">
        <v>10</v>
      </c>
      <c r="H346" t="s">
        <v>10</v>
      </c>
      <c r="I346">
        <v>24</v>
      </c>
      <c r="J346">
        <v>4</v>
      </c>
      <c r="K346" s="17">
        <v>28168.080000000002</v>
      </c>
    </row>
    <row r="347" spans="1:11" x14ac:dyDescent="0.25">
      <c r="A347" s="18" t="s">
        <v>1181</v>
      </c>
      <c r="B347" t="s">
        <v>563</v>
      </c>
      <c r="C347" t="s">
        <v>276</v>
      </c>
      <c r="D347" t="s">
        <v>546</v>
      </c>
      <c r="E347">
        <v>17140</v>
      </c>
      <c r="F347" t="s">
        <v>14</v>
      </c>
      <c r="G347" t="s">
        <v>6</v>
      </c>
      <c r="H347" t="s">
        <v>10</v>
      </c>
      <c r="I347">
        <v>229</v>
      </c>
      <c r="J347">
        <v>32</v>
      </c>
      <c r="K347" s="17">
        <v>775755.2</v>
      </c>
    </row>
    <row r="348" spans="1:11" x14ac:dyDescent="0.25">
      <c r="A348" s="18" t="s">
        <v>1182</v>
      </c>
      <c r="B348" t="s">
        <v>564</v>
      </c>
      <c r="C348" t="s">
        <v>276</v>
      </c>
      <c r="D348" t="s">
        <v>546</v>
      </c>
      <c r="E348">
        <v>17140</v>
      </c>
      <c r="F348" t="s">
        <v>9</v>
      </c>
      <c r="G348" t="s">
        <v>6</v>
      </c>
      <c r="H348" t="s">
        <v>10</v>
      </c>
      <c r="I348">
        <v>77</v>
      </c>
      <c r="J348">
        <v>21</v>
      </c>
      <c r="K348" s="17">
        <v>0</v>
      </c>
    </row>
    <row r="349" spans="1:11" x14ac:dyDescent="0.25">
      <c r="A349" s="18" t="s">
        <v>1183</v>
      </c>
      <c r="B349" t="s">
        <v>565</v>
      </c>
      <c r="C349" t="s">
        <v>276</v>
      </c>
      <c r="D349" t="s">
        <v>546</v>
      </c>
      <c r="E349">
        <v>17140</v>
      </c>
      <c r="F349" t="s">
        <v>12</v>
      </c>
      <c r="G349" t="s">
        <v>6</v>
      </c>
      <c r="H349" t="s">
        <v>10</v>
      </c>
      <c r="I349">
        <v>51</v>
      </c>
      <c r="J349">
        <v>13</v>
      </c>
      <c r="K349" s="17">
        <v>6000.92</v>
      </c>
    </row>
    <row r="350" spans="1:11" x14ac:dyDescent="0.25">
      <c r="A350" s="18" t="s">
        <v>1184</v>
      </c>
      <c r="B350" t="s">
        <v>566</v>
      </c>
      <c r="C350" t="s">
        <v>276</v>
      </c>
      <c r="D350" t="s">
        <v>546</v>
      </c>
      <c r="E350">
        <v>17140</v>
      </c>
      <c r="F350" t="s">
        <v>12</v>
      </c>
      <c r="G350" t="s">
        <v>6</v>
      </c>
      <c r="H350" t="s">
        <v>10</v>
      </c>
      <c r="I350">
        <v>19</v>
      </c>
      <c r="J350">
        <v>9</v>
      </c>
      <c r="K350" s="17">
        <v>26903.59</v>
      </c>
    </row>
    <row r="351" spans="1:11" x14ac:dyDescent="0.25">
      <c r="A351" s="18" t="s">
        <v>1185</v>
      </c>
      <c r="B351" t="s">
        <v>567</v>
      </c>
      <c r="C351" t="s">
        <v>276</v>
      </c>
      <c r="D351" t="s">
        <v>546</v>
      </c>
      <c r="E351">
        <v>45780</v>
      </c>
      <c r="F351" t="s">
        <v>12</v>
      </c>
      <c r="G351" t="s">
        <v>6</v>
      </c>
      <c r="H351" t="s">
        <v>10</v>
      </c>
      <c r="I351">
        <v>19</v>
      </c>
      <c r="J351">
        <v>1</v>
      </c>
      <c r="K351" s="17">
        <v>50088.6</v>
      </c>
    </row>
    <row r="352" spans="1:11" x14ac:dyDescent="0.25">
      <c r="A352" s="18" t="s">
        <v>1186</v>
      </c>
      <c r="B352" t="s">
        <v>568</v>
      </c>
      <c r="C352" t="s">
        <v>276</v>
      </c>
      <c r="D352" t="s">
        <v>546</v>
      </c>
      <c r="E352">
        <v>45780</v>
      </c>
      <c r="F352" t="s">
        <v>12</v>
      </c>
      <c r="G352" t="s">
        <v>6</v>
      </c>
      <c r="H352" t="s">
        <v>10</v>
      </c>
      <c r="I352">
        <v>25</v>
      </c>
      <c r="J352">
        <v>11</v>
      </c>
      <c r="K352" s="17">
        <v>42558.28</v>
      </c>
    </row>
    <row r="353" spans="1:11" x14ac:dyDescent="0.25">
      <c r="A353" s="18" t="s">
        <v>1187</v>
      </c>
      <c r="B353" t="s">
        <v>569</v>
      </c>
      <c r="C353" t="s">
        <v>276</v>
      </c>
      <c r="D353" t="s">
        <v>546</v>
      </c>
      <c r="E353">
        <v>10420</v>
      </c>
      <c r="F353" t="s">
        <v>14</v>
      </c>
      <c r="G353" t="s">
        <v>6</v>
      </c>
      <c r="H353" t="s">
        <v>10</v>
      </c>
      <c r="I353">
        <v>489</v>
      </c>
      <c r="J353">
        <v>34</v>
      </c>
      <c r="K353" s="17">
        <v>1470722.66</v>
      </c>
    </row>
    <row r="354" spans="1:11" x14ac:dyDescent="0.25">
      <c r="A354" s="18" t="s">
        <v>1188</v>
      </c>
      <c r="B354" t="s">
        <v>570</v>
      </c>
      <c r="C354" t="s">
        <v>276</v>
      </c>
      <c r="D354" t="s">
        <v>546</v>
      </c>
      <c r="E354">
        <v>17140</v>
      </c>
      <c r="F354" t="s">
        <v>12</v>
      </c>
      <c r="G354" t="s">
        <v>6</v>
      </c>
      <c r="H354" t="s">
        <v>10</v>
      </c>
      <c r="I354">
        <v>55</v>
      </c>
      <c r="J354">
        <v>13</v>
      </c>
      <c r="K354" s="17">
        <v>276548.28999999998</v>
      </c>
    </row>
    <row r="355" spans="1:11" x14ac:dyDescent="0.25">
      <c r="A355" s="18" t="s">
        <v>1189</v>
      </c>
      <c r="B355" t="s">
        <v>1362</v>
      </c>
      <c r="C355" t="s">
        <v>276</v>
      </c>
      <c r="D355" t="s">
        <v>546</v>
      </c>
      <c r="E355">
        <v>17140</v>
      </c>
      <c r="F355" t="s">
        <v>12</v>
      </c>
      <c r="G355" t="s">
        <v>6</v>
      </c>
      <c r="H355" t="s">
        <v>10</v>
      </c>
      <c r="I355">
        <v>32</v>
      </c>
      <c r="J355">
        <v>1</v>
      </c>
      <c r="K355" s="17">
        <v>49117.56</v>
      </c>
    </row>
    <row r="356" spans="1:11" x14ac:dyDescent="0.25">
      <c r="A356" s="18" t="s">
        <v>1190</v>
      </c>
      <c r="B356" t="s">
        <v>573</v>
      </c>
      <c r="C356" t="s">
        <v>19</v>
      </c>
      <c r="D356" t="s">
        <v>572</v>
      </c>
      <c r="E356">
        <v>36420</v>
      </c>
      <c r="F356" t="s">
        <v>12</v>
      </c>
      <c r="G356" t="s">
        <v>6</v>
      </c>
      <c r="H356" t="s">
        <v>10</v>
      </c>
      <c r="I356">
        <v>203</v>
      </c>
      <c r="J356">
        <v>39</v>
      </c>
      <c r="K356" s="17">
        <v>897175.69</v>
      </c>
    </row>
    <row r="357" spans="1:11" x14ac:dyDescent="0.25">
      <c r="A357" s="18" t="s">
        <v>1191</v>
      </c>
      <c r="B357" t="s">
        <v>574</v>
      </c>
      <c r="C357" t="s">
        <v>19</v>
      </c>
      <c r="D357" t="s">
        <v>572</v>
      </c>
      <c r="E357">
        <v>36420</v>
      </c>
      <c r="F357" t="s">
        <v>12</v>
      </c>
      <c r="G357" t="s">
        <v>10</v>
      </c>
      <c r="H357" t="s">
        <v>10</v>
      </c>
      <c r="I357">
        <v>216</v>
      </c>
      <c r="J357">
        <v>53</v>
      </c>
      <c r="K357" s="17">
        <v>507178.49</v>
      </c>
    </row>
    <row r="358" spans="1:11" x14ac:dyDescent="0.25">
      <c r="A358" s="18" t="s">
        <v>1192</v>
      </c>
      <c r="B358" t="s">
        <v>575</v>
      </c>
      <c r="C358" t="s">
        <v>19</v>
      </c>
      <c r="D358" t="s">
        <v>572</v>
      </c>
      <c r="E358">
        <v>36420</v>
      </c>
      <c r="F358" t="s">
        <v>8</v>
      </c>
      <c r="G358" t="s">
        <v>6</v>
      </c>
      <c r="H358" t="s">
        <v>10</v>
      </c>
      <c r="I358">
        <v>135</v>
      </c>
      <c r="J358">
        <v>32</v>
      </c>
      <c r="K358" s="17">
        <v>81961.11</v>
      </c>
    </row>
    <row r="359" spans="1:11" x14ac:dyDescent="0.25">
      <c r="A359" s="18" t="s">
        <v>1194</v>
      </c>
      <c r="B359" t="s">
        <v>577</v>
      </c>
      <c r="C359" t="s">
        <v>19</v>
      </c>
      <c r="D359" t="s">
        <v>572</v>
      </c>
      <c r="E359">
        <v>36420</v>
      </c>
      <c r="F359" t="s">
        <v>12</v>
      </c>
      <c r="G359" t="s">
        <v>6</v>
      </c>
      <c r="H359" t="s">
        <v>10</v>
      </c>
      <c r="I359">
        <v>474</v>
      </c>
      <c r="J359">
        <v>45</v>
      </c>
      <c r="K359" s="17">
        <v>1475058.09</v>
      </c>
    </row>
    <row r="360" spans="1:11" x14ac:dyDescent="0.25">
      <c r="A360" s="18" t="s">
        <v>1195</v>
      </c>
      <c r="B360" t="s">
        <v>578</v>
      </c>
      <c r="C360" t="s">
        <v>19</v>
      </c>
      <c r="D360" t="s">
        <v>572</v>
      </c>
      <c r="E360">
        <v>36420</v>
      </c>
      <c r="F360" t="s">
        <v>9</v>
      </c>
      <c r="G360" t="s">
        <v>6</v>
      </c>
      <c r="H360" t="s">
        <v>10</v>
      </c>
      <c r="I360">
        <v>84</v>
      </c>
      <c r="J360">
        <v>22</v>
      </c>
      <c r="K360" s="17">
        <v>0</v>
      </c>
    </row>
    <row r="361" spans="1:11" x14ac:dyDescent="0.25">
      <c r="A361" s="18" t="s">
        <v>1196</v>
      </c>
      <c r="B361" t="s">
        <v>579</v>
      </c>
      <c r="C361" t="s">
        <v>19</v>
      </c>
      <c r="D361" t="s">
        <v>572</v>
      </c>
      <c r="E361">
        <v>36420</v>
      </c>
      <c r="F361" t="s">
        <v>12</v>
      </c>
      <c r="G361" t="s">
        <v>6</v>
      </c>
      <c r="H361" t="s">
        <v>10</v>
      </c>
      <c r="I361">
        <v>45</v>
      </c>
      <c r="J361">
        <v>14</v>
      </c>
      <c r="K361" s="17">
        <v>102368.25</v>
      </c>
    </row>
    <row r="362" spans="1:11" x14ac:dyDescent="0.25">
      <c r="A362" s="18" t="s">
        <v>1197</v>
      </c>
      <c r="B362" t="s">
        <v>580</v>
      </c>
      <c r="C362" t="s">
        <v>19</v>
      </c>
      <c r="D362" t="s">
        <v>572</v>
      </c>
      <c r="E362">
        <v>36420</v>
      </c>
      <c r="F362" t="s">
        <v>9</v>
      </c>
      <c r="G362" t="s">
        <v>6</v>
      </c>
      <c r="H362" t="s">
        <v>10</v>
      </c>
      <c r="I362">
        <v>37</v>
      </c>
      <c r="J362">
        <v>12</v>
      </c>
      <c r="K362" s="17">
        <v>0</v>
      </c>
    </row>
    <row r="363" spans="1:11" x14ac:dyDescent="0.25">
      <c r="A363" s="18" t="s">
        <v>1198</v>
      </c>
      <c r="B363" t="s">
        <v>581</v>
      </c>
      <c r="C363" t="s">
        <v>19</v>
      </c>
      <c r="D363" t="s">
        <v>572</v>
      </c>
      <c r="E363">
        <v>36420</v>
      </c>
      <c r="F363" t="s">
        <v>12</v>
      </c>
      <c r="G363" t="s">
        <v>6</v>
      </c>
      <c r="H363" t="s">
        <v>10</v>
      </c>
      <c r="I363">
        <v>8</v>
      </c>
      <c r="J363">
        <v>2</v>
      </c>
      <c r="K363" s="17">
        <v>15764.44</v>
      </c>
    </row>
    <row r="364" spans="1:11" x14ac:dyDescent="0.25">
      <c r="A364" s="18" t="s">
        <v>1199</v>
      </c>
      <c r="B364" t="s">
        <v>582</v>
      </c>
      <c r="C364" t="s">
        <v>19</v>
      </c>
      <c r="D364" t="s">
        <v>572</v>
      </c>
      <c r="E364">
        <v>36420</v>
      </c>
      <c r="F364" t="s">
        <v>8</v>
      </c>
      <c r="G364" t="s">
        <v>6</v>
      </c>
      <c r="H364" t="s">
        <v>10</v>
      </c>
      <c r="I364">
        <v>44</v>
      </c>
      <c r="J364">
        <v>5</v>
      </c>
      <c r="K364" s="17">
        <v>133738.82</v>
      </c>
    </row>
    <row r="365" spans="1:11" x14ac:dyDescent="0.25">
      <c r="A365" s="18" t="s">
        <v>1200</v>
      </c>
      <c r="B365" t="s">
        <v>583</v>
      </c>
      <c r="C365" t="s">
        <v>19</v>
      </c>
      <c r="D365" t="s">
        <v>572</v>
      </c>
      <c r="E365">
        <v>36420</v>
      </c>
      <c r="F365" t="s">
        <v>14</v>
      </c>
      <c r="G365" t="s">
        <v>6</v>
      </c>
      <c r="H365" t="s">
        <v>10</v>
      </c>
      <c r="I365">
        <v>229</v>
      </c>
      <c r="J365">
        <v>22</v>
      </c>
      <c r="K365" s="17">
        <v>600678.31000000006</v>
      </c>
    </row>
    <row r="366" spans="1:11" x14ac:dyDescent="0.25">
      <c r="A366" s="18" t="s">
        <v>1201</v>
      </c>
      <c r="B366" t="s">
        <v>584</v>
      </c>
      <c r="C366" t="s">
        <v>19</v>
      </c>
      <c r="D366" t="s">
        <v>572</v>
      </c>
      <c r="E366">
        <v>36420</v>
      </c>
      <c r="F366" t="s">
        <v>12</v>
      </c>
      <c r="G366" t="s">
        <v>6</v>
      </c>
      <c r="H366" t="s">
        <v>10</v>
      </c>
      <c r="I366">
        <v>25</v>
      </c>
      <c r="J366">
        <v>4</v>
      </c>
      <c r="K366" s="17">
        <v>106478.39999999999</v>
      </c>
    </row>
    <row r="367" spans="1:11" x14ac:dyDescent="0.25">
      <c r="A367" s="18" t="s">
        <v>1202</v>
      </c>
      <c r="B367" t="s">
        <v>585</v>
      </c>
      <c r="C367" t="s">
        <v>19</v>
      </c>
      <c r="D367" t="s">
        <v>572</v>
      </c>
      <c r="E367">
        <v>36420</v>
      </c>
      <c r="F367" t="s">
        <v>14</v>
      </c>
      <c r="G367" t="s">
        <v>6</v>
      </c>
      <c r="H367" t="s">
        <v>10</v>
      </c>
      <c r="I367">
        <v>164</v>
      </c>
      <c r="J367">
        <v>9</v>
      </c>
      <c r="K367" s="17">
        <v>353481.96</v>
      </c>
    </row>
    <row r="368" spans="1:11" x14ac:dyDescent="0.25">
      <c r="A368" s="18" t="s">
        <v>1203</v>
      </c>
      <c r="B368" t="s">
        <v>586</v>
      </c>
      <c r="C368" t="s">
        <v>19</v>
      </c>
      <c r="D368" t="s">
        <v>572</v>
      </c>
      <c r="E368">
        <v>36420</v>
      </c>
      <c r="F368" t="s">
        <v>8</v>
      </c>
      <c r="G368" t="s">
        <v>6</v>
      </c>
      <c r="H368" t="s">
        <v>10</v>
      </c>
      <c r="I368">
        <v>50</v>
      </c>
      <c r="J368">
        <v>7</v>
      </c>
      <c r="K368" s="17">
        <v>70446.41</v>
      </c>
    </row>
    <row r="369" spans="1:11" x14ac:dyDescent="0.25">
      <c r="A369" s="18" t="s">
        <v>1204</v>
      </c>
      <c r="B369" t="s">
        <v>587</v>
      </c>
      <c r="C369" t="s">
        <v>19</v>
      </c>
      <c r="D369" t="s">
        <v>572</v>
      </c>
      <c r="E369">
        <v>36420</v>
      </c>
      <c r="F369" t="s">
        <v>12</v>
      </c>
      <c r="G369" t="s">
        <v>6</v>
      </c>
      <c r="H369" t="s">
        <v>10</v>
      </c>
      <c r="I369">
        <v>930</v>
      </c>
      <c r="J369">
        <v>64</v>
      </c>
      <c r="K369" s="17">
        <v>3905723.11</v>
      </c>
    </row>
    <row r="370" spans="1:11" x14ac:dyDescent="0.25">
      <c r="A370" s="18" t="s">
        <v>1205</v>
      </c>
      <c r="B370" t="s">
        <v>588</v>
      </c>
      <c r="C370" t="s">
        <v>19</v>
      </c>
      <c r="D370" t="s">
        <v>572</v>
      </c>
      <c r="E370">
        <v>36420</v>
      </c>
      <c r="F370" t="s">
        <v>12</v>
      </c>
      <c r="G370" t="s">
        <v>6</v>
      </c>
      <c r="H370" t="s">
        <v>10</v>
      </c>
      <c r="I370">
        <v>24</v>
      </c>
      <c r="J370">
        <v>3</v>
      </c>
      <c r="K370" s="17">
        <v>95838.3</v>
      </c>
    </row>
    <row r="371" spans="1:11" x14ac:dyDescent="0.25">
      <c r="A371" s="18" t="s">
        <v>1206</v>
      </c>
      <c r="B371" t="s">
        <v>589</v>
      </c>
      <c r="C371" t="s">
        <v>19</v>
      </c>
      <c r="D371" t="s">
        <v>572</v>
      </c>
      <c r="E371">
        <v>36420</v>
      </c>
      <c r="F371" t="s">
        <v>14</v>
      </c>
      <c r="G371" t="s">
        <v>6</v>
      </c>
      <c r="H371" t="s">
        <v>10</v>
      </c>
      <c r="I371">
        <v>27</v>
      </c>
      <c r="J371">
        <v>5</v>
      </c>
      <c r="K371" s="17">
        <v>115571.61</v>
      </c>
    </row>
    <row r="372" spans="1:11" x14ac:dyDescent="0.25">
      <c r="A372" s="18" t="s">
        <v>1207</v>
      </c>
      <c r="B372" t="s">
        <v>591</v>
      </c>
      <c r="C372" t="s">
        <v>23</v>
      </c>
      <c r="D372" t="s">
        <v>590</v>
      </c>
      <c r="E372">
        <v>38900</v>
      </c>
      <c r="F372" t="s">
        <v>14</v>
      </c>
      <c r="G372" t="s">
        <v>6</v>
      </c>
      <c r="H372" t="s">
        <v>10</v>
      </c>
      <c r="I372">
        <v>172</v>
      </c>
      <c r="J372">
        <v>20</v>
      </c>
      <c r="K372" s="17">
        <v>566105.93000000005</v>
      </c>
    </row>
    <row r="373" spans="1:11" x14ac:dyDescent="0.25">
      <c r="A373" s="18" t="s">
        <v>1208</v>
      </c>
      <c r="B373" t="s">
        <v>593</v>
      </c>
      <c r="C373" t="s">
        <v>23</v>
      </c>
      <c r="D373" t="s">
        <v>590</v>
      </c>
      <c r="E373">
        <v>38900</v>
      </c>
      <c r="F373" t="s">
        <v>14</v>
      </c>
      <c r="G373" t="s">
        <v>6</v>
      </c>
      <c r="H373" t="s">
        <v>10</v>
      </c>
      <c r="I373">
        <v>126</v>
      </c>
      <c r="J373">
        <v>19</v>
      </c>
      <c r="K373" s="17">
        <v>443559.89</v>
      </c>
    </row>
    <row r="374" spans="1:11" x14ac:dyDescent="0.25">
      <c r="A374" s="18" t="s">
        <v>1209</v>
      </c>
      <c r="B374" t="s">
        <v>594</v>
      </c>
      <c r="C374" t="s">
        <v>23</v>
      </c>
      <c r="D374" t="s">
        <v>590</v>
      </c>
      <c r="E374">
        <v>38900</v>
      </c>
      <c r="F374" t="s">
        <v>14</v>
      </c>
      <c r="G374" t="s">
        <v>6</v>
      </c>
      <c r="H374" t="s">
        <v>10</v>
      </c>
      <c r="I374">
        <v>86</v>
      </c>
      <c r="J374">
        <v>12</v>
      </c>
      <c r="K374" s="17">
        <v>440768.86</v>
      </c>
    </row>
    <row r="375" spans="1:11" x14ac:dyDescent="0.25">
      <c r="A375" s="18" t="s">
        <v>1210</v>
      </c>
      <c r="B375" t="s">
        <v>595</v>
      </c>
      <c r="C375" t="s">
        <v>23</v>
      </c>
      <c r="D375" t="s">
        <v>590</v>
      </c>
      <c r="E375">
        <v>38900</v>
      </c>
      <c r="F375" t="s">
        <v>8</v>
      </c>
      <c r="G375" t="s">
        <v>6</v>
      </c>
      <c r="H375" t="s">
        <v>10</v>
      </c>
      <c r="I375">
        <v>19</v>
      </c>
      <c r="J375">
        <v>5</v>
      </c>
      <c r="K375" s="17">
        <v>64218.18</v>
      </c>
    </row>
    <row r="376" spans="1:11" x14ac:dyDescent="0.25">
      <c r="A376" s="18" t="s">
        <v>1211</v>
      </c>
      <c r="B376" t="s">
        <v>596</v>
      </c>
      <c r="C376" t="s">
        <v>23</v>
      </c>
      <c r="D376" t="s">
        <v>590</v>
      </c>
      <c r="E376">
        <v>38900</v>
      </c>
      <c r="F376" t="s">
        <v>8</v>
      </c>
      <c r="G376" t="s">
        <v>6</v>
      </c>
      <c r="H376" t="s">
        <v>10</v>
      </c>
      <c r="I376">
        <v>29</v>
      </c>
      <c r="J376">
        <v>4</v>
      </c>
      <c r="K376" s="17">
        <v>112129.95</v>
      </c>
    </row>
    <row r="377" spans="1:11" x14ac:dyDescent="0.25">
      <c r="A377" s="18" t="s">
        <v>1212</v>
      </c>
      <c r="B377" t="s">
        <v>597</v>
      </c>
      <c r="C377" t="s">
        <v>23</v>
      </c>
      <c r="D377" t="s">
        <v>590</v>
      </c>
      <c r="E377">
        <v>38900</v>
      </c>
      <c r="F377" t="s">
        <v>12</v>
      </c>
      <c r="G377" t="s">
        <v>6</v>
      </c>
      <c r="H377" t="s">
        <v>10</v>
      </c>
      <c r="I377">
        <v>12</v>
      </c>
      <c r="J377">
        <v>1</v>
      </c>
      <c r="K377" s="17">
        <v>81374.634000000005</v>
      </c>
    </row>
    <row r="378" spans="1:11" x14ac:dyDescent="0.25">
      <c r="A378" s="18" t="s">
        <v>1213</v>
      </c>
      <c r="B378" t="s">
        <v>598</v>
      </c>
      <c r="C378" t="s">
        <v>23</v>
      </c>
      <c r="D378" t="s">
        <v>590</v>
      </c>
      <c r="E378">
        <v>38900</v>
      </c>
      <c r="F378" t="s">
        <v>12</v>
      </c>
      <c r="G378" t="s">
        <v>6</v>
      </c>
      <c r="H378" t="s">
        <v>10</v>
      </c>
      <c r="I378">
        <v>68</v>
      </c>
      <c r="J378">
        <v>6</v>
      </c>
      <c r="K378" s="17">
        <v>281381.93</v>
      </c>
    </row>
    <row r="379" spans="1:11" x14ac:dyDescent="0.25">
      <c r="A379" s="18" t="s">
        <v>1214</v>
      </c>
      <c r="B379" t="s">
        <v>599</v>
      </c>
      <c r="C379" t="s">
        <v>23</v>
      </c>
      <c r="D379" t="s">
        <v>590</v>
      </c>
      <c r="E379">
        <v>38900</v>
      </c>
      <c r="F379" t="s">
        <v>8</v>
      </c>
      <c r="G379" t="s">
        <v>6</v>
      </c>
      <c r="H379" t="s">
        <v>10</v>
      </c>
      <c r="I379">
        <v>21</v>
      </c>
      <c r="J379">
        <v>4</v>
      </c>
      <c r="K379" s="17">
        <v>79162.009999999995</v>
      </c>
    </row>
    <row r="380" spans="1:11" x14ac:dyDescent="0.25">
      <c r="A380" s="18" t="s">
        <v>1215</v>
      </c>
      <c r="B380" t="s">
        <v>600</v>
      </c>
      <c r="C380" t="s">
        <v>23</v>
      </c>
      <c r="D380" t="s">
        <v>590</v>
      </c>
      <c r="E380">
        <v>38900</v>
      </c>
      <c r="F380" t="s">
        <v>14</v>
      </c>
      <c r="G380" t="s">
        <v>6</v>
      </c>
      <c r="H380" t="s">
        <v>10</v>
      </c>
      <c r="I380">
        <v>58</v>
      </c>
      <c r="J380">
        <v>11</v>
      </c>
      <c r="K380" s="17">
        <v>201240.21</v>
      </c>
    </row>
    <row r="381" spans="1:11" x14ac:dyDescent="0.25">
      <c r="A381" s="18" t="s">
        <v>1216</v>
      </c>
      <c r="B381" t="s">
        <v>602</v>
      </c>
      <c r="C381" t="s">
        <v>23</v>
      </c>
      <c r="D381" t="s">
        <v>590</v>
      </c>
      <c r="E381">
        <v>38900</v>
      </c>
      <c r="F381" t="s">
        <v>8</v>
      </c>
      <c r="G381" t="s">
        <v>6</v>
      </c>
      <c r="H381" t="s">
        <v>10</v>
      </c>
      <c r="I381">
        <v>24</v>
      </c>
      <c r="J381">
        <v>3</v>
      </c>
      <c r="K381" s="17">
        <v>40662.44</v>
      </c>
    </row>
    <row r="382" spans="1:11" x14ac:dyDescent="0.25">
      <c r="A382" s="18" t="s">
        <v>1217</v>
      </c>
      <c r="B382" t="s">
        <v>603</v>
      </c>
      <c r="C382" t="s">
        <v>23</v>
      </c>
      <c r="D382" t="s">
        <v>590</v>
      </c>
      <c r="E382">
        <v>38900</v>
      </c>
      <c r="F382" t="s">
        <v>14</v>
      </c>
      <c r="G382" t="s">
        <v>6</v>
      </c>
      <c r="H382" t="s">
        <v>10</v>
      </c>
      <c r="I382">
        <v>90</v>
      </c>
      <c r="J382">
        <v>10</v>
      </c>
      <c r="K382" s="17">
        <v>412180.81</v>
      </c>
    </row>
    <row r="383" spans="1:11" x14ac:dyDescent="0.25">
      <c r="A383" s="18" t="s">
        <v>1218</v>
      </c>
      <c r="B383" t="s">
        <v>607</v>
      </c>
      <c r="C383" t="s">
        <v>407</v>
      </c>
      <c r="D383" t="s">
        <v>606</v>
      </c>
      <c r="E383">
        <v>38300</v>
      </c>
      <c r="F383" t="s">
        <v>12</v>
      </c>
      <c r="G383" t="s">
        <v>6</v>
      </c>
      <c r="H383" t="s">
        <v>10</v>
      </c>
      <c r="I383">
        <v>1</v>
      </c>
      <c r="J383">
        <v>0</v>
      </c>
      <c r="K383" s="17">
        <v>7622.3739999999998</v>
      </c>
    </row>
    <row r="384" spans="1:11" x14ac:dyDescent="0.25">
      <c r="A384" s="18" t="s">
        <v>1219</v>
      </c>
      <c r="B384" t="s">
        <v>608</v>
      </c>
      <c r="C384" t="s">
        <v>407</v>
      </c>
      <c r="D384" t="s">
        <v>606</v>
      </c>
      <c r="E384">
        <v>25420</v>
      </c>
      <c r="F384" t="s">
        <v>8</v>
      </c>
      <c r="G384" t="s">
        <v>6</v>
      </c>
      <c r="H384" t="s">
        <v>10</v>
      </c>
      <c r="I384">
        <v>66</v>
      </c>
      <c r="J384">
        <v>16</v>
      </c>
      <c r="K384" s="17">
        <v>200401.96</v>
      </c>
    </row>
    <row r="385" spans="1:11" x14ac:dyDescent="0.25">
      <c r="A385" s="18" t="s">
        <v>1220</v>
      </c>
      <c r="B385" t="s">
        <v>609</v>
      </c>
      <c r="C385" t="s">
        <v>407</v>
      </c>
      <c r="D385" t="s">
        <v>606</v>
      </c>
      <c r="E385">
        <v>38300</v>
      </c>
      <c r="F385" t="s">
        <v>8</v>
      </c>
      <c r="G385" t="s">
        <v>6</v>
      </c>
      <c r="H385" t="s">
        <v>10</v>
      </c>
      <c r="I385">
        <v>10</v>
      </c>
      <c r="J385">
        <v>2</v>
      </c>
      <c r="K385" s="17">
        <v>53840.34</v>
      </c>
    </row>
    <row r="386" spans="1:11" x14ac:dyDescent="0.25">
      <c r="A386" s="18" t="s">
        <v>1221</v>
      </c>
      <c r="B386" t="s">
        <v>610</v>
      </c>
      <c r="C386" t="s">
        <v>407</v>
      </c>
      <c r="D386" t="s">
        <v>606</v>
      </c>
      <c r="E386">
        <v>38300</v>
      </c>
      <c r="F386" t="s">
        <v>12</v>
      </c>
      <c r="G386" t="s">
        <v>6</v>
      </c>
      <c r="H386" t="s">
        <v>10</v>
      </c>
      <c r="I386">
        <v>20</v>
      </c>
      <c r="J386">
        <v>3</v>
      </c>
      <c r="K386" s="17">
        <v>99761.64</v>
      </c>
    </row>
    <row r="387" spans="1:11" x14ac:dyDescent="0.25">
      <c r="A387" s="18" t="s">
        <v>1222</v>
      </c>
      <c r="B387" t="s">
        <v>611</v>
      </c>
      <c r="C387" t="s">
        <v>407</v>
      </c>
      <c r="D387" t="s">
        <v>606</v>
      </c>
      <c r="E387">
        <v>38300</v>
      </c>
      <c r="F387" t="s">
        <v>12</v>
      </c>
      <c r="G387" t="s">
        <v>6</v>
      </c>
      <c r="H387" t="s">
        <v>10</v>
      </c>
      <c r="I387">
        <v>57</v>
      </c>
      <c r="J387">
        <v>7</v>
      </c>
      <c r="K387" s="17">
        <v>198475.51999999999</v>
      </c>
    </row>
    <row r="388" spans="1:11" x14ac:dyDescent="0.25">
      <c r="A388" s="18" t="s">
        <v>1223</v>
      </c>
      <c r="B388" t="s">
        <v>612</v>
      </c>
      <c r="C388" t="s">
        <v>407</v>
      </c>
      <c r="D388" t="s">
        <v>606</v>
      </c>
      <c r="E388">
        <v>38300</v>
      </c>
      <c r="F388" t="s">
        <v>12</v>
      </c>
      <c r="G388" t="s">
        <v>6</v>
      </c>
      <c r="H388" t="s">
        <v>10</v>
      </c>
      <c r="I388">
        <v>138</v>
      </c>
      <c r="J388">
        <v>18</v>
      </c>
      <c r="K388" s="17">
        <v>367574.49</v>
      </c>
    </row>
    <row r="389" spans="1:11" x14ac:dyDescent="0.25">
      <c r="A389" s="18" t="s">
        <v>1224</v>
      </c>
      <c r="B389" t="s">
        <v>613</v>
      </c>
      <c r="C389" t="s">
        <v>407</v>
      </c>
      <c r="D389" t="s">
        <v>606</v>
      </c>
      <c r="E389">
        <v>38300</v>
      </c>
      <c r="F389" t="s">
        <v>9</v>
      </c>
      <c r="G389" t="s">
        <v>6</v>
      </c>
      <c r="H389" t="s">
        <v>10</v>
      </c>
      <c r="I389">
        <v>35</v>
      </c>
      <c r="J389">
        <v>5</v>
      </c>
      <c r="K389" s="17">
        <v>0</v>
      </c>
    </row>
    <row r="390" spans="1:11" x14ac:dyDescent="0.25">
      <c r="A390" s="18" t="s">
        <v>1225</v>
      </c>
      <c r="B390" t="s">
        <v>614</v>
      </c>
      <c r="C390" t="s">
        <v>407</v>
      </c>
      <c r="D390" t="s">
        <v>606</v>
      </c>
      <c r="E390">
        <v>38300</v>
      </c>
      <c r="F390" t="s">
        <v>14</v>
      </c>
      <c r="G390" t="s">
        <v>6</v>
      </c>
      <c r="H390" t="s">
        <v>10</v>
      </c>
      <c r="I390">
        <v>23</v>
      </c>
      <c r="J390">
        <v>4</v>
      </c>
      <c r="K390" s="17">
        <v>103297.4</v>
      </c>
    </row>
    <row r="391" spans="1:11" x14ac:dyDescent="0.25">
      <c r="A391" s="18" t="s">
        <v>1226</v>
      </c>
      <c r="B391" t="s">
        <v>615</v>
      </c>
      <c r="C391" t="s">
        <v>407</v>
      </c>
      <c r="D391" t="s">
        <v>606</v>
      </c>
      <c r="E391">
        <v>39740</v>
      </c>
      <c r="F391" t="s">
        <v>12</v>
      </c>
      <c r="G391" t="s">
        <v>10</v>
      </c>
      <c r="H391" t="s">
        <v>10</v>
      </c>
      <c r="I391">
        <v>189</v>
      </c>
      <c r="J391">
        <v>39</v>
      </c>
      <c r="K391" s="17">
        <v>752927.03</v>
      </c>
    </row>
    <row r="392" spans="1:11" x14ac:dyDescent="0.25">
      <c r="A392" s="18" t="s">
        <v>1227</v>
      </c>
      <c r="B392" t="s">
        <v>616</v>
      </c>
      <c r="C392" t="s">
        <v>407</v>
      </c>
      <c r="D392" t="s">
        <v>606</v>
      </c>
      <c r="E392">
        <v>38300</v>
      </c>
      <c r="F392" t="s">
        <v>9</v>
      </c>
      <c r="G392" t="s">
        <v>6</v>
      </c>
      <c r="H392" t="s">
        <v>10</v>
      </c>
      <c r="I392">
        <v>58</v>
      </c>
      <c r="J392">
        <v>11</v>
      </c>
      <c r="K392" s="17">
        <v>0</v>
      </c>
    </row>
    <row r="393" spans="1:11" x14ac:dyDescent="0.25">
      <c r="A393" s="18" t="s">
        <v>1228</v>
      </c>
      <c r="B393" t="s">
        <v>617</v>
      </c>
      <c r="C393" t="s">
        <v>407</v>
      </c>
      <c r="D393" t="s">
        <v>606</v>
      </c>
      <c r="E393">
        <v>25420</v>
      </c>
      <c r="F393" t="s">
        <v>12</v>
      </c>
      <c r="G393" t="s">
        <v>6</v>
      </c>
      <c r="H393" t="s">
        <v>10</v>
      </c>
      <c r="I393">
        <v>100</v>
      </c>
      <c r="J393">
        <v>8</v>
      </c>
      <c r="K393" s="17">
        <v>500140.63</v>
      </c>
    </row>
    <row r="394" spans="1:11" x14ac:dyDescent="0.25">
      <c r="A394" s="18" t="s">
        <v>1229</v>
      </c>
      <c r="B394" t="s">
        <v>618</v>
      </c>
      <c r="C394" t="s">
        <v>407</v>
      </c>
      <c r="D394" t="s">
        <v>606</v>
      </c>
      <c r="E394">
        <v>25420</v>
      </c>
      <c r="F394" t="s">
        <v>12</v>
      </c>
      <c r="G394" t="s">
        <v>10</v>
      </c>
      <c r="H394" t="s">
        <v>10</v>
      </c>
      <c r="I394">
        <v>644</v>
      </c>
      <c r="J394">
        <v>46</v>
      </c>
      <c r="K394" s="17">
        <v>2990026.6060000001</v>
      </c>
    </row>
    <row r="395" spans="1:11" x14ac:dyDescent="0.25">
      <c r="A395" s="18" t="s">
        <v>1230</v>
      </c>
      <c r="B395" t="s">
        <v>619</v>
      </c>
      <c r="C395" t="s">
        <v>407</v>
      </c>
      <c r="D395" t="s">
        <v>606</v>
      </c>
      <c r="E395">
        <v>38300</v>
      </c>
      <c r="F395" t="s">
        <v>12</v>
      </c>
      <c r="G395" t="s">
        <v>6</v>
      </c>
      <c r="H395" t="s">
        <v>10</v>
      </c>
      <c r="I395">
        <v>9</v>
      </c>
      <c r="J395">
        <v>0</v>
      </c>
      <c r="K395" s="17">
        <v>41155.368000000002</v>
      </c>
    </row>
    <row r="396" spans="1:11" x14ac:dyDescent="0.25">
      <c r="A396" s="18" t="s">
        <v>1231</v>
      </c>
      <c r="B396" t="s">
        <v>621</v>
      </c>
      <c r="C396" t="s">
        <v>407</v>
      </c>
      <c r="D396" t="s">
        <v>606</v>
      </c>
      <c r="E396">
        <v>38300</v>
      </c>
      <c r="F396" t="s">
        <v>12</v>
      </c>
      <c r="G396" t="s">
        <v>6</v>
      </c>
      <c r="H396" t="s">
        <v>10</v>
      </c>
      <c r="I396">
        <v>191</v>
      </c>
      <c r="J396">
        <v>22</v>
      </c>
      <c r="K396" s="17">
        <v>465692.26</v>
      </c>
    </row>
    <row r="397" spans="1:11" x14ac:dyDescent="0.25">
      <c r="A397" s="18" t="s">
        <v>1232</v>
      </c>
      <c r="B397" t="s">
        <v>622</v>
      </c>
      <c r="C397" t="s">
        <v>407</v>
      </c>
      <c r="D397" t="s">
        <v>606</v>
      </c>
      <c r="E397">
        <v>38300</v>
      </c>
      <c r="F397" t="s">
        <v>12</v>
      </c>
      <c r="G397" t="s">
        <v>6</v>
      </c>
      <c r="H397" t="s">
        <v>10</v>
      </c>
      <c r="I397">
        <v>189</v>
      </c>
      <c r="J397">
        <v>20</v>
      </c>
      <c r="K397" s="17">
        <v>591236.27</v>
      </c>
    </row>
    <row r="398" spans="1:11" x14ac:dyDescent="0.25">
      <c r="A398" s="18" t="s">
        <v>1233</v>
      </c>
      <c r="B398" t="s">
        <v>623</v>
      </c>
      <c r="C398" t="s">
        <v>407</v>
      </c>
      <c r="D398" t="s">
        <v>606</v>
      </c>
      <c r="E398">
        <v>38300</v>
      </c>
      <c r="F398" t="s">
        <v>14</v>
      </c>
      <c r="G398" t="s">
        <v>6</v>
      </c>
      <c r="H398" t="s">
        <v>10</v>
      </c>
      <c r="I398">
        <v>234</v>
      </c>
      <c r="J398">
        <v>12</v>
      </c>
      <c r="K398" s="17">
        <v>831655.63</v>
      </c>
    </row>
    <row r="399" spans="1:11" x14ac:dyDescent="0.25">
      <c r="A399" s="18" t="s">
        <v>1234</v>
      </c>
      <c r="B399" t="s">
        <v>624</v>
      </c>
      <c r="C399" t="s">
        <v>407</v>
      </c>
      <c r="D399" t="s">
        <v>606</v>
      </c>
      <c r="E399">
        <v>38300</v>
      </c>
      <c r="F399" t="s">
        <v>14</v>
      </c>
      <c r="G399" t="s">
        <v>6</v>
      </c>
      <c r="H399" t="s">
        <v>10</v>
      </c>
      <c r="I399">
        <v>181</v>
      </c>
      <c r="J399">
        <v>11</v>
      </c>
      <c r="K399" s="17">
        <v>665475.64</v>
      </c>
    </row>
    <row r="400" spans="1:11" x14ac:dyDescent="0.25">
      <c r="A400" s="18" t="s">
        <v>1235</v>
      </c>
      <c r="B400" t="s">
        <v>625</v>
      </c>
      <c r="C400" t="s">
        <v>407</v>
      </c>
      <c r="D400" t="s">
        <v>606</v>
      </c>
      <c r="E400">
        <v>38300</v>
      </c>
      <c r="F400" t="s">
        <v>14</v>
      </c>
      <c r="G400" t="s">
        <v>6</v>
      </c>
      <c r="H400" t="s">
        <v>10</v>
      </c>
      <c r="I400">
        <v>37</v>
      </c>
      <c r="J400">
        <v>4</v>
      </c>
      <c r="K400" s="17">
        <v>148608.32000000001</v>
      </c>
    </row>
    <row r="401" spans="1:11" x14ac:dyDescent="0.25">
      <c r="A401" s="18" t="s">
        <v>1236</v>
      </c>
      <c r="B401" t="s">
        <v>626</v>
      </c>
      <c r="C401" t="s">
        <v>407</v>
      </c>
      <c r="D401" t="s">
        <v>606</v>
      </c>
      <c r="E401">
        <v>38300</v>
      </c>
      <c r="F401" t="s">
        <v>12</v>
      </c>
      <c r="G401" t="s">
        <v>6</v>
      </c>
      <c r="H401" t="s">
        <v>10</v>
      </c>
      <c r="I401">
        <v>8</v>
      </c>
      <c r="J401">
        <v>0</v>
      </c>
      <c r="K401" s="17">
        <v>-446.59</v>
      </c>
    </row>
    <row r="402" spans="1:11" x14ac:dyDescent="0.25">
      <c r="A402" s="18" t="s">
        <v>1237</v>
      </c>
      <c r="B402" t="s">
        <v>627</v>
      </c>
      <c r="C402" t="s">
        <v>407</v>
      </c>
      <c r="D402" t="s">
        <v>606</v>
      </c>
      <c r="E402">
        <v>38300</v>
      </c>
      <c r="F402" t="s">
        <v>12</v>
      </c>
      <c r="G402" t="s">
        <v>6</v>
      </c>
      <c r="H402" t="s">
        <v>10</v>
      </c>
      <c r="I402">
        <v>16</v>
      </c>
      <c r="J402">
        <v>6</v>
      </c>
      <c r="K402" s="17">
        <v>36499.629999999997</v>
      </c>
    </row>
    <row r="403" spans="1:11" x14ac:dyDescent="0.25">
      <c r="A403" s="18" t="s">
        <v>1238</v>
      </c>
      <c r="B403" t="s">
        <v>629</v>
      </c>
      <c r="C403" t="s">
        <v>407</v>
      </c>
      <c r="D403" t="s">
        <v>606</v>
      </c>
      <c r="E403">
        <v>38300</v>
      </c>
      <c r="F403" t="s">
        <v>12</v>
      </c>
      <c r="G403" t="s">
        <v>10</v>
      </c>
      <c r="H403" t="s">
        <v>10</v>
      </c>
      <c r="I403">
        <v>219</v>
      </c>
      <c r="J403">
        <v>20</v>
      </c>
      <c r="K403" s="17">
        <v>649758.67000000004</v>
      </c>
    </row>
    <row r="404" spans="1:11" x14ac:dyDescent="0.25">
      <c r="A404" s="18" t="s">
        <v>1239</v>
      </c>
      <c r="B404" t="s">
        <v>632</v>
      </c>
      <c r="C404" t="s">
        <v>407</v>
      </c>
      <c r="D404" t="s">
        <v>606</v>
      </c>
      <c r="E404">
        <v>38300</v>
      </c>
      <c r="F404" t="s">
        <v>12</v>
      </c>
      <c r="G404" t="s">
        <v>6</v>
      </c>
      <c r="H404" t="s">
        <v>10</v>
      </c>
      <c r="I404">
        <v>39</v>
      </c>
      <c r="J404">
        <v>6</v>
      </c>
      <c r="K404" s="17">
        <v>84896.21</v>
      </c>
    </row>
    <row r="405" spans="1:11" x14ac:dyDescent="0.25">
      <c r="A405" s="18" t="s">
        <v>1240</v>
      </c>
      <c r="B405" t="s">
        <v>633</v>
      </c>
      <c r="C405" t="s">
        <v>407</v>
      </c>
      <c r="D405" t="s">
        <v>606</v>
      </c>
      <c r="E405">
        <v>38300</v>
      </c>
      <c r="F405" t="s">
        <v>14</v>
      </c>
      <c r="G405" t="s">
        <v>6</v>
      </c>
      <c r="H405" t="s">
        <v>10</v>
      </c>
      <c r="I405">
        <v>187</v>
      </c>
      <c r="J405">
        <v>16</v>
      </c>
      <c r="K405" s="17">
        <v>638875.52</v>
      </c>
    </row>
    <row r="406" spans="1:11" x14ac:dyDescent="0.25">
      <c r="A406" s="18" t="s">
        <v>1241</v>
      </c>
      <c r="B406" t="s">
        <v>634</v>
      </c>
      <c r="C406" t="s">
        <v>407</v>
      </c>
      <c r="D406" t="s">
        <v>606</v>
      </c>
      <c r="E406">
        <v>25420</v>
      </c>
      <c r="F406" t="s">
        <v>12</v>
      </c>
      <c r="G406" t="s">
        <v>10</v>
      </c>
      <c r="H406" t="s">
        <v>10</v>
      </c>
      <c r="I406">
        <v>87</v>
      </c>
      <c r="J406">
        <v>15</v>
      </c>
      <c r="K406" s="17">
        <v>419502.54</v>
      </c>
    </row>
    <row r="407" spans="1:11" x14ac:dyDescent="0.25">
      <c r="A407" s="18" t="s">
        <v>1242</v>
      </c>
      <c r="B407" t="s">
        <v>635</v>
      </c>
      <c r="C407" t="s">
        <v>407</v>
      </c>
      <c r="D407" t="s">
        <v>606</v>
      </c>
      <c r="E407">
        <v>38300</v>
      </c>
      <c r="F407" t="s">
        <v>9</v>
      </c>
      <c r="G407" t="s">
        <v>6</v>
      </c>
      <c r="H407" t="s">
        <v>10</v>
      </c>
      <c r="I407">
        <v>42</v>
      </c>
      <c r="J407">
        <v>5</v>
      </c>
      <c r="K407" s="17">
        <v>0</v>
      </c>
    </row>
    <row r="408" spans="1:11" x14ac:dyDescent="0.25">
      <c r="A408" s="18" t="s">
        <v>1243</v>
      </c>
      <c r="B408" t="s">
        <v>636</v>
      </c>
      <c r="C408" t="s">
        <v>407</v>
      </c>
      <c r="D408" t="s">
        <v>606</v>
      </c>
      <c r="E408">
        <v>38300</v>
      </c>
      <c r="F408" t="s">
        <v>9</v>
      </c>
      <c r="G408" t="s">
        <v>6</v>
      </c>
      <c r="H408" t="s">
        <v>10</v>
      </c>
      <c r="I408">
        <v>32</v>
      </c>
      <c r="J408">
        <v>6</v>
      </c>
      <c r="K408" s="17">
        <v>0</v>
      </c>
    </row>
    <row r="409" spans="1:11" x14ac:dyDescent="0.25">
      <c r="A409" s="18" t="s">
        <v>1244</v>
      </c>
      <c r="B409" t="s">
        <v>637</v>
      </c>
      <c r="C409" t="s">
        <v>407</v>
      </c>
      <c r="D409" t="s">
        <v>606</v>
      </c>
      <c r="E409">
        <v>39740</v>
      </c>
      <c r="F409" t="s">
        <v>12</v>
      </c>
      <c r="G409" t="s">
        <v>6</v>
      </c>
      <c r="H409" t="s">
        <v>10</v>
      </c>
      <c r="I409">
        <v>218</v>
      </c>
      <c r="J409">
        <v>15</v>
      </c>
      <c r="K409" s="17">
        <v>952521.62</v>
      </c>
    </row>
    <row r="410" spans="1:11" x14ac:dyDescent="0.25">
      <c r="A410" s="18" t="s">
        <v>1245</v>
      </c>
      <c r="B410" t="s">
        <v>638</v>
      </c>
      <c r="C410" t="s">
        <v>407</v>
      </c>
      <c r="D410" t="s">
        <v>606</v>
      </c>
      <c r="E410">
        <v>38300</v>
      </c>
      <c r="F410" t="s">
        <v>14</v>
      </c>
      <c r="G410" t="s">
        <v>6</v>
      </c>
      <c r="H410" t="s">
        <v>10</v>
      </c>
      <c r="I410">
        <v>172</v>
      </c>
      <c r="J410">
        <v>9</v>
      </c>
      <c r="K410" s="17">
        <v>446403.39</v>
      </c>
    </row>
    <row r="411" spans="1:11" x14ac:dyDescent="0.25">
      <c r="A411" s="18" t="s">
        <v>1246</v>
      </c>
      <c r="B411" t="s">
        <v>639</v>
      </c>
      <c r="C411" t="s">
        <v>407</v>
      </c>
      <c r="D411" t="s">
        <v>606</v>
      </c>
      <c r="E411">
        <v>38300</v>
      </c>
      <c r="F411" t="s">
        <v>12</v>
      </c>
      <c r="G411" t="s">
        <v>6</v>
      </c>
      <c r="H411" t="s">
        <v>10</v>
      </c>
      <c r="I411">
        <v>73</v>
      </c>
      <c r="J411">
        <v>9</v>
      </c>
      <c r="K411" s="17">
        <v>330716.58399999997</v>
      </c>
    </row>
    <row r="412" spans="1:11" x14ac:dyDescent="0.25">
      <c r="A412" s="18" t="s">
        <v>1247</v>
      </c>
      <c r="B412" t="s">
        <v>645</v>
      </c>
      <c r="C412" t="s">
        <v>180</v>
      </c>
      <c r="D412" t="s">
        <v>640</v>
      </c>
      <c r="E412">
        <v>22500</v>
      </c>
      <c r="F412" t="s">
        <v>14</v>
      </c>
      <c r="G412" t="s">
        <v>10</v>
      </c>
      <c r="H412" t="s">
        <v>10</v>
      </c>
      <c r="I412">
        <v>75</v>
      </c>
      <c r="J412">
        <v>16</v>
      </c>
      <c r="K412" s="17">
        <v>192471.2</v>
      </c>
    </row>
    <row r="413" spans="1:11" x14ac:dyDescent="0.25">
      <c r="A413" s="18" t="s">
        <v>1248</v>
      </c>
      <c r="B413" t="s">
        <v>646</v>
      </c>
      <c r="C413" t="s">
        <v>180</v>
      </c>
      <c r="D413" t="s">
        <v>640</v>
      </c>
      <c r="E413">
        <v>22500</v>
      </c>
      <c r="F413" t="s">
        <v>9</v>
      </c>
      <c r="G413" t="s">
        <v>10</v>
      </c>
      <c r="H413" t="s">
        <v>10</v>
      </c>
      <c r="I413">
        <v>22</v>
      </c>
      <c r="J413">
        <v>4</v>
      </c>
      <c r="K413" s="17">
        <v>0</v>
      </c>
    </row>
    <row r="414" spans="1:11" x14ac:dyDescent="0.25">
      <c r="A414" s="18" t="s">
        <v>1249</v>
      </c>
      <c r="B414" t="s">
        <v>652</v>
      </c>
      <c r="C414" t="s">
        <v>7</v>
      </c>
      <c r="D414" t="s">
        <v>647</v>
      </c>
      <c r="E414">
        <v>32820</v>
      </c>
      <c r="F414" t="s">
        <v>8</v>
      </c>
      <c r="G414" t="s">
        <v>6</v>
      </c>
      <c r="H414" t="s">
        <v>10</v>
      </c>
      <c r="I414">
        <v>319</v>
      </c>
      <c r="J414">
        <v>45</v>
      </c>
      <c r="K414" s="17">
        <v>951936.57</v>
      </c>
    </row>
    <row r="415" spans="1:11" x14ac:dyDescent="0.25">
      <c r="A415" s="18" t="s">
        <v>1250</v>
      </c>
      <c r="B415" t="s">
        <v>653</v>
      </c>
      <c r="C415" t="s">
        <v>7</v>
      </c>
      <c r="D415" t="s">
        <v>647</v>
      </c>
      <c r="E415">
        <v>32820</v>
      </c>
      <c r="F415" t="s">
        <v>12</v>
      </c>
      <c r="G415" t="s">
        <v>6</v>
      </c>
      <c r="H415" t="s">
        <v>10</v>
      </c>
      <c r="I415">
        <v>657</v>
      </c>
      <c r="J415">
        <v>78</v>
      </c>
      <c r="K415" s="17">
        <v>2511972.3199999998</v>
      </c>
    </row>
    <row r="416" spans="1:11" x14ac:dyDescent="0.25">
      <c r="A416" s="18" t="s">
        <v>1251</v>
      </c>
      <c r="B416" t="s">
        <v>656</v>
      </c>
      <c r="C416" t="s">
        <v>7</v>
      </c>
      <c r="D416" t="s">
        <v>647</v>
      </c>
      <c r="E416">
        <v>34980</v>
      </c>
      <c r="F416" t="s">
        <v>12</v>
      </c>
      <c r="G416" t="s">
        <v>10</v>
      </c>
      <c r="H416" t="s">
        <v>10</v>
      </c>
      <c r="I416">
        <v>171</v>
      </c>
      <c r="J416">
        <v>28</v>
      </c>
      <c r="K416" s="17">
        <v>504705.17</v>
      </c>
    </row>
    <row r="417" spans="1:11" x14ac:dyDescent="0.25">
      <c r="A417" s="18" t="s">
        <v>1252</v>
      </c>
      <c r="B417" t="s">
        <v>660</v>
      </c>
      <c r="C417" t="s">
        <v>7</v>
      </c>
      <c r="D417" t="s">
        <v>647</v>
      </c>
      <c r="E417">
        <v>34980</v>
      </c>
      <c r="F417" t="s">
        <v>9</v>
      </c>
      <c r="G417" t="s">
        <v>6</v>
      </c>
      <c r="H417" t="s">
        <v>10</v>
      </c>
      <c r="I417">
        <v>79</v>
      </c>
      <c r="J417">
        <v>17</v>
      </c>
      <c r="K417" s="17">
        <v>0</v>
      </c>
    </row>
    <row r="418" spans="1:11" x14ac:dyDescent="0.25">
      <c r="A418" s="18" t="s">
        <v>1253</v>
      </c>
      <c r="B418" t="s">
        <v>777</v>
      </c>
      <c r="C418" t="s">
        <v>7</v>
      </c>
      <c r="D418" t="s">
        <v>647</v>
      </c>
      <c r="E418">
        <v>32820</v>
      </c>
      <c r="F418" t="s">
        <v>12</v>
      </c>
      <c r="G418" t="s">
        <v>6</v>
      </c>
      <c r="H418" t="s">
        <v>10</v>
      </c>
      <c r="I418">
        <v>10</v>
      </c>
      <c r="J418">
        <v>2</v>
      </c>
      <c r="K418" s="17">
        <v>-21115.85</v>
      </c>
    </row>
    <row r="419" spans="1:11" x14ac:dyDescent="0.25">
      <c r="A419" s="18" t="s">
        <v>1254</v>
      </c>
      <c r="B419" t="s">
        <v>662</v>
      </c>
      <c r="C419" t="s">
        <v>7</v>
      </c>
      <c r="D419" t="s">
        <v>647</v>
      </c>
      <c r="E419">
        <v>34980</v>
      </c>
      <c r="F419" t="s">
        <v>14</v>
      </c>
      <c r="G419" t="s">
        <v>6</v>
      </c>
      <c r="H419" t="s">
        <v>10</v>
      </c>
      <c r="I419">
        <v>428</v>
      </c>
      <c r="J419">
        <v>35</v>
      </c>
      <c r="K419" s="17">
        <v>1692041.55</v>
      </c>
    </row>
    <row r="420" spans="1:11" x14ac:dyDescent="0.25">
      <c r="A420" s="18" t="s">
        <v>1255</v>
      </c>
      <c r="B420" t="s">
        <v>663</v>
      </c>
      <c r="C420" t="s">
        <v>7</v>
      </c>
      <c r="D420" t="s">
        <v>647</v>
      </c>
      <c r="E420">
        <v>32820</v>
      </c>
      <c r="F420" t="s">
        <v>12</v>
      </c>
      <c r="G420" t="s">
        <v>6</v>
      </c>
      <c r="H420" t="s">
        <v>10</v>
      </c>
      <c r="I420">
        <v>118</v>
      </c>
      <c r="J420">
        <v>20</v>
      </c>
      <c r="K420" s="17">
        <v>134698.21</v>
      </c>
    </row>
    <row r="421" spans="1:11" x14ac:dyDescent="0.25">
      <c r="A421" s="18" t="s">
        <v>1256</v>
      </c>
      <c r="B421" t="s">
        <v>665</v>
      </c>
      <c r="C421" t="s">
        <v>7</v>
      </c>
      <c r="D421" t="s">
        <v>647</v>
      </c>
      <c r="E421">
        <v>34980</v>
      </c>
      <c r="F421" t="s">
        <v>8</v>
      </c>
      <c r="G421" t="s">
        <v>6</v>
      </c>
      <c r="H421" t="s">
        <v>10</v>
      </c>
      <c r="I421">
        <v>41</v>
      </c>
      <c r="J421">
        <v>6</v>
      </c>
      <c r="K421" s="17">
        <v>147399.17000000001</v>
      </c>
    </row>
    <row r="422" spans="1:11" x14ac:dyDescent="0.25">
      <c r="A422" s="18" t="s">
        <v>1257</v>
      </c>
      <c r="B422" t="s">
        <v>668</v>
      </c>
      <c r="C422" t="s">
        <v>7</v>
      </c>
      <c r="D422" t="s">
        <v>647</v>
      </c>
      <c r="E422">
        <v>32820</v>
      </c>
      <c r="F422" t="s">
        <v>12</v>
      </c>
      <c r="G422" t="s">
        <v>6</v>
      </c>
      <c r="H422" t="s">
        <v>10</v>
      </c>
      <c r="I422">
        <v>31</v>
      </c>
      <c r="J422">
        <v>7</v>
      </c>
      <c r="K422" s="17">
        <v>118669.08</v>
      </c>
    </row>
    <row r="423" spans="1:11" x14ac:dyDescent="0.25">
      <c r="A423" s="18" t="s">
        <v>1258</v>
      </c>
      <c r="B423" t="s">
        <v>360</v>
      </c>
      <c r="C423" t="s">
        <v>19</v>
      </c>
      <c r="D423" t="s">
        <v>669</v>
      </c>
      <c r="E423">
        <v>31180</v>
      </c>
      <c r="F423" t="s">
        <v>8</v>
      </c>
      <c r="G423" t="s">
        <v>6</v>
      </c>
      <c r="H423" t="s">
        <v>10</v>
      </c>
      <c r="I423">
        <v>191</v>
      </c>
      <c r="J423">
        <v>35</v>
      </c>
      <c r="K423" s="17">
        <v>450254.13</v>
      </c>
    </row>
    <row r="424" spans="1:11" x14ac:dyDescent="0.25">
      <c r="A424" s="18" t="s">
        <v>1259</v>
      </c>
      <c r="B424" t="s">
        <v>671</v>
      </c>
      <c r="C424" t="s">
        <v>19</v>
      </c>
      <c r="D424" t="s">
        <v>669</v>
      </c>
      <c r="E424">
        <v>18580</v>
      </c>
      <c r="F424" t="s">
        <v>8</v>
      </c>
      <c r="G424" t="s">
        <v>6</v>
      </c>
      <c r="H424" t="s">
        <v>10</v>
      </c>
      <c r="I424">
        <v>34</v>
      </c>
      <c r="J424">
        <v>9</v>
      </c>
      <c r="K424" s="17">
        <v>-127146.27</v>
      </c>
    </row>
    <row r="425" spans="1:11" x14ac:dyDescent="0.25">
      <c r="A425" s="18" t="s">
        <v>1260</v>
      </c>
      <c r="B425" t="s">
        <v>672</v>
      </c>
      <c r="C425" t="s">
        <v>19</v>
      </c>
      <c r="D425" t="s">
        <v>669</v>
      </c>
      <c r="E425">
        <v>28660</v>
      </c>
      <c r="F425" t="s">
        <v>12</v>
      </c>
      <c r="G425" t="s">
        <v>6</v>
      </c>
      <c r="H425" t="s">
        <v>10</v>
      </c>
      <c r="I425">
        <v>218</v>
      </c>
      <c r="J425">
        <v>18</v>
      </c>
      <c r="K425" s="17">
        <v>1154367.412</v>
      </c>
    </row>
    <row r="426" spans="1:11" x14ac:dyDescent="0.25">
      <c r="A426" s="18" t="s">
        <v>1261</v>
      </c>
      <c r="B426" t="s">
        <v>823</v>
      </c>
      <c r="C426" t="s">
        <v>19</v>
      </c>
      <c r="D426" t="s">
        <v>669</v>
      </c>
      <c r="E426">
        <v>12420</v>
      </c>
      <c r="F426" t="s">
        <v>12</v>
      </c>
      <c r="G426" t="s">
        <v>6</v>
      </c>
      <c r="H426" t="s">
        <v>10</v>
      </c>
      <c r="I426">
        <v>58</v>
      </c>
      <c r="J426">
        <v>12</v>
      </c>
      <c r="K426" s="17">
        <v>218267.63</v>
      </c>
    </row>
    <row r="427" spans="1:11" x14ac:dyDescent="0.25">
      <c r="A427" s="18" t="s">
        <v>1262</v>
      </c>
      <c r="B427" t="s">
        <v>778</v>
      </c>
      <c r="C427" t="s">
        <v>19</v>
      </c>
      <c r="D427" t="s">
        <v>669</v>
      </c>
      <c r="E427">
        <v>46340</v>
      </c>
      <c r="F427" t="s">
        <v>8</v>
      </c>
      <c r="G427" t="s">
        <v>6</v>
      </c>
      <c r="H427" t="s">
        <v>10</v>
      </c>
      <c r="I427">
        <v>225</v>
      </c>
      <c r="J427">
        <v>30</v>
      </c>
      <c r="K427" s="17">
        <v>599365.81000000006</v>
      </c>
    </row>
    <row r="428" spans="1:11" x14ac:dyDescent="0.25">
      <c r="A428" s="18" t="s">
        <v>1263</v>
      </c>
      <c r="B428" t="s">
        <v>674</v>
      </c>
      <c r="C428" t="s">
        <v>19</v>
      </c>
      <c r="D428" t="s">
        <v>669</v>
      </c>
      <c r="E428">
        <v>46340</v>
      </c>
      <c r="F428" t="s">
        <v>12</v>
      </c>
      <c r="G428" t="s">
        <v>6</v>
      </c>
      <c r="H428" t="s">
        <v>10</v>
      </c>
      <c r="I428">
        <v>271</v>
      </c>
      <c r="J428">
        <v>47</v>
      </c>
      <c r="K428" s="17">
        <v>828361.57</v>
      </c>
    </row>
    <row r="429" spans="1:11" x14ac:dyDescent="0.25">
      <c r="A429" s="18" t="s">
        <v>1264</v>
      </c>
      <c r="B429" t="s">
        <v>675</v>
      </c>
      <c r="C429" t="s">
        <v>19</v>
      </c>
      <c r="D429" t="s">
        <v>669</v>
      </c>
      <c r="E429">
        <v>12420</v>
      </c>
      <c r="F429" t="s">
        <v>14</v>
      </c>
      <c r="G429" t="s">
        <v>6</v>
      </c>
      <c r="H429" t="s">
        <v>10</v>
      </c>
      <c r="I429">
        <v>22</v>
      </c>
      <c r="J429">
        <v>3</v>
      </c>
      <c r="K429" s="17">
        <v>67442.67</v>
      </c>
    </row>
    <row r="430" spans="1:11" x14ac:dyDescent="0.25">
      <c r="A430" s="18" t="s">
        <v>1265</v>
      </c>
      <c r="B430" t="s">
        <v>676</v>
      </c>
      <c r="C430" t="s">
        <v>19</v>
      </c>
      <c r="D430" t="s">
        <v>669</v>
      </c>
      <c r="E430">
        <v>28660</v>
      </c>
      <c r="F430" t="s">
        <v>12</v>
      </c>
      <c r="G430" t="s">
        <v>6</v>
      </c>
      <c r="H430" t="s">
        <v>10</v>
      </c>
      <c r="I430">
        <v>20</v>
      </c>
      <c r="J430">
        <v>5</v>
      </c>
      <c r="K430" s="17">
        <v>-32200.87</v>
      </c>
    </row>
    <row r="431" spans="1:11" x14ac:dyDescent="0.25">
      <c r="A431" s="18" t="s">
        <v>1266</v>
      </c>
      <c r="B431" t="s">
        <v>677</v>
      </c>
      <c r="C431" t="s">
        <v>19</v>
      </c>
      <c r="D431" t="s">
        <v>669</v>
      </c>
      <c r="E431">
        <v>31180</v>
      </c>
      <c r="F431" t="s">
        <v>12</v>
      </c>
      <c r="G431" t="s">
        <v>6</v>
      </c>
      <c r="H431" t="s">
        <v>10</v>
      </c>
      <c r="I431">
        <v>41</v>
      </c>
      <c r="J431">
        <v>10</v>
      </c>
      <c r="K431" s="17">
        <v>101384.39</v>
      </c>
    </row>
    <row r="432" spans="1:11" x14ac:dyDescent="0.25">
      <c r="A432" s="18" t="s">
        <v>1267</v>
      </c>
      <c r="B432" t="s">
        <v>1317</v>
      </c>
      <c r="C432" t="s">
        <v>19</v>
      </c>
      <c r="D432" t="s">
        <v>669</v>
      </c>
      <c r="E432">
        <v>12420</v>
      </c>
      <c r="F432" t="s">
        <v>8</v>
      </c>
      <c r="G432" t="s">
        <v>6</v>
      </c>
      <c r="H432" t="s">
        <v>10</v>
      </c>
      <c r="I432">
        <v>28</v>
      </c>
      <c r="J432">
        <v>4</v>
      </c>
      <c r="K432" s="17">
        <v>160241.73000000001</v>
      </c>
    </row>
    <row r="433" spans="1:11" x14ac:dyDescent="0.25">
      <c r="A433" s="18" t="s">
        <v>1268</v>
      </c>
      <c r="B433" t="s">
        <v>680</v>
      </c>
      <c r="C433" t="s">
        <v>19</v>
      </c>
      <c r="D433" t="s">
        <v>669</v>
      </c>
      <c r="E433">
        <v>12420</v>
      </c>
      <c r="F433" t="s">
        <v>14</v>
      </c>
      <c r="G433" t="s">
        <v>6</v>
      </c>
      <c r="H433" t="s">
        <v>10</v>
      </c>
      <c r="I433">
        <v>580</v>
      </c>
      <c r="J433">
        <v>63</v>
      </c>
      <c r="K433" s="17">
        <v>1508934.16</v>
      </c>
    </row>
    <row r="434" spans="1:11" x14ac:dyDescent="0.25">
      <c r="A434" s="18" t="s">
        <v>1269</v>
      </c>
      <c r="B434" t="s">
        <v>681</v>
      </c>
      <c r="C434" t="s">
        <v>19</v>
      </c>
      <c r="D434" t="s">
        <v>669</v>
      </c>
      <c r="E434">
        <v>13140</v>
      </c>
      <c r="F434" t="s">
        <v>12</v>
      </c>
      <c r="G434" t="s">
        <v>6</v>
      </c>
      <c r="H434" t="s">
        <v>10</v>
      </c>
      <c r="I434">
        <v>23</v>
      </c>
      <c r="J434">
        <v>9</v>
      </c>
      <c r="K434" s="17">
        <v>78369.09</v>
      </c>
    </row>
    <row r="435" spans="1:11" x14ac:dyDescent="0.25">
      <c r="A435" s="18" t="s">
        <v>1270</v>
      </c>
      <c r="B435" t="s">
        <v>664</v>
      </c>
      <c r="C435" t="s">
        <v>19</v>
      </c>
      <c r="D435" t="s">
        <v>669</v>
      </c>
      <c r="E435">
        <v>31180</v>
      </c>
      <c r="F435" t="s">
        <v>12</v>
      </c>
      <c r="G435" t="s">
        <v>6</v>
      </c>
      <c r="H435" t="s">
        <v>10</v>
      </c>
      <c r="I435">
        <v>79</v>
      </c>
      <c r="J435">
        <v>18</v>
      </c>
      <c r="K435" s="17">
        <v>174687.85</v>
      </c>
    </row>
    <row r="436" spans="1:11" x14ac:dyDescent="0.25">
      <c r="A436" s="18" t="s">
        <v>1271</v>
      </c>
      <c r="B436" t="s">
        <v>682</v>
      </c>
      <c r="C436" t="s">
        <v>19</v>
      </c>
      <c r="D436" t="s">
        <v>669</v>
      </c>
      <c r="E436">
        <v>12420</v>
      </c>
      <c r="F436" t="s">
        <v>12</v>
      </c>
      <c r="G436" t="s">
        <v>6</v>
      </c>
      <c r="H436" t="s">
        <v>10</v>
      </c>
      <c r="I436">
        <v>75</v>
      </c>
      <c r="J436">
        <v>23</v>
      </c>
      <c r="K436" s="17">
        <v>238061.55</v>
      </c>
    </row>
    <row r="437" spans="1:11" x14ac:dyDescent="0.25">
      <c r="A437" s="18" t="s">
        <v>1272</v>
      </c>
      <c r="B437" t="s">
        <v>683</v>
      </c>
      <c r="C437" t="s">
        <v>19</v>
      </c>
      <c r="D437" t="s">
        <v>669</v>
      </c>
      <c r="E437">
        <v>12420</v>
      </c>
      <c r="F437" t="s">
        <v>14</v>
      </c>
      <c r="G437" t="s">
        <v>6</v>
      </c>
      <c r="H437" t="s">
        <v>10</v>
      </c>
      <c r="I437">
        <v>68</v>
      </c>
      <c r="J437">
        <v>24</v>
      </c>
      <c r="K437" s="17">
        <v>112434.86</v>
      </c>
    </row>
    <row r="438" spans="1:11" x14ac:dyDescent="0.25">
      <c r="A438" s="18" t="s">
        <v>1273</v>
      </c>
      <c r="B438" t="s">
        <v>684</v>
      </c>
      <c r="C438" t="s">
        <v>19</v>
      </c>
      <c r="D438" t="s">
        <v>669</v>
      </c>
      <c r="E438">
        <v>18580</v>
      </c>
      <c r="F438" t="s">
        <v>8</v>
      </c>
      <c r="G438" t="s">
        <v>6</v>
      </c>
      <c r="H438" t="s">
        <v>10</v>
      </c>
      <c r="I438">
        <v>104</v>
      </c>
      <c r="J438">
        <v>19</v>
      </c>
      <c r="K438" s="17">
        <v>211974.54</v>
      </c>
    </row>
    <row r="439" spans="1:11" x14ac:dyDescent="0.25">
      <c r="A439" s="18" t="s">
        <v>1326</v>
      </c>
      <c r="B439" t="s">
        <v>685</v>
      </c>
      <c r="C439" t="s">
        <v>19</v>
      </c>
      <c r="D439" t="s">
        <v>669</v>
      </c>
      <c r="E439">
        <v>12420</v>
      </c>
      <c r="F439" t="s">
        <v>12</v>
      </c>
      <c r="G439" t="s">
        <v>6</v>
      </c>
      <c r="H439" t="s">
        <v>10</v>
      </c>
      <c r="I439">
        <v>1</v>
      </c>
      <c r="J439">
        <v>0</v>
      </c>
      <c r="K439" s="17">
        <v>1171.8900000000001</v>
      </c>
    </row>
    <row r="440" spans="1:11" x14ac:dyDescent="0.25">
      <c r="A440" s="18" t="s">
        <v>1274</v>
      </c>
      <c r="B440" t="s">
        <v>686</v>
      </c>
      <c r="C440" t="s">
        <v>19</v>
      </c>
      <c r="D440" t="s">
        <v>669</v>
      </c>
      <c r="E440">
        <v>12420</v>
      </c>
      <c r="F440" t="s">
        <v>14</v>
      </c>
      <c r="G440" t="s">
        <v>6</v>
      </c>
      <c r="H440" t="s">
        <v>10</v>
      </c>
      <c r="I440">
        <v>284</v>
      </c>
      <c r="J440">
        <v>21</v>
      </c>
      <c r="K440" s="17">
        <v>1002536.12</v>
      </c>
    </row>
    <row r="441" spans="1:11" x14ac:dyDescent="0.25">
      <c r="A441" s="18" t="s">
        <v>1275</v>
      </c>
      <c r="B441" t="s">
        <v>687</v>
      </c>
      <c r="C441" t="s">
        <v>19</v>
      </c>
      <c r="D441" t="s">
        <v>669</v>
      </c>
      <c r="E441">
        <v>46340</v>
      </c>
      <c r="F441" t="s">
        <v>12</v>
      </c>
      <c r="G441" t="s">
        <v>6</v>
      </c>
      <c r="H441" t="s">
        <v>10</v>
      </c>
      <c r="I441">
        <v>476</v>
      </c>
      <c r="J441">
        <v>36</v>
      </c>
      <c r="K441" s="17">
        <v>1960874.03</v>
      </c>
    </row>
    <row r="442" spans="1:11" x14ac:dyDescent="0.25">
      <c r="A442" s="18" t="s">
        <v>1276</v>
      </c>
      <c r="B442" t="s">
        <v>689</v>
      </c>
      <c r="C442" t="s">
        <v>19</v>
      </c>
      <c r="D442" t="s">
        <v>669</v>
      </c>
      <c r="E442">
        <v>12420</v>
      </c>
      <c r="F442" t="s">
        <v>8</v>
      </c>
      <c r="G442" t="s">
        <v>6</v>
      </c>
      <c r="H442" t="s">
        <v>10</v>
      </c>
      <c r="I442">
        <v>43</v>
      </c>
      <c r="J442">
        <v>5</v>
      </c>
      <c r="K442" s="17">
        <v>162363.76</v>
      </c>
    </row>
    <row r="443" spans="1:11" x14ac:dyDescent="0.25">
      <c r="A443" s="18" t="s">
        <v>1277</v>
      </c>
      <c r="B443" t="s">
        <v>690</v>
      </c>
      <c r="C443" t="s">
        <v>19</v>
      </c>
      <c r="D443" t="s">
        <v>669</v>
      </c>
      <c r="E443">
        <v>12420</v>
      </c>
      <c r="F443" t="s">
        <v>12</v>
      </c>
      <c r="G443" t="s">
        <v>6</v>
      </c>
      <c r="H443" t="s">
        <v>10</v>
      </c>
      <c r="I443">
        <v>65</v>
      </c>
      <c r="J443">
        <v>6</v>
      </c>
      <c r="K443" s="17">
        <v>204085.34</v>
      </c>
    </row>
    <row r="444" spans="1:11" x14ac:dyDescent="0.25">
      <c r="A444" s="18" t="s">
        <v>1278</v>
      </c>
      <c r="B444" t="s">
        <v>691</v>
      </c>
      <c r="C444" t="s">
        <v>19</v>
      </c>
      <c r="D444" t="s">
        <v>669</v>
      </c>
      <c r="E444">
        <v>31180</v>
      </c>
      <c r="F444" t="s">
        <v>12</v>
      </c>
      <c r="G444" t="s">
        <v>6</v>
      </c>
      <c r="H444" t="s">
        <v>10</v>
      </c>
      <c r="I444">
        <v>274</v>
      </c>
      <c r="J444">
        <v>33</v>
      </c>
      <c r="K444" s="17">
        <v>935276.92</v>
      </c>
    </row>
    <row r="445" spans="1:11" x14ac:dyDescent="0.25">
      <c r="A445" s="18" t="s">
        <v>1279</v>
      </c>
      <c r="B445" t="s">
        <v>693</v>
      </c>
      <c r="C445" t="s">
        <v>149</v>
      </c>
      <c r="D445" t="s">
        <v>692</v>
      </c>
      <c r="E445">
        <v>39340</v>
      </c>
      <c r="F445" t="s">
        <v>12</v>
      </c>
      <c r="G445" t="s">
        <v>6</v>
      </c>
      <c r="H445" t="s">
        <v>10</v>
      </c>
      <c r="I445">
        <v>61</v>
      </c>
      <c r="J445">
        <v>5</v>
      </c>
      <c r="K445" s="17">
        <v>212900.07</v>
      </c>
    </row>
    <row r="446" spans="1:11" x14ac:dyDescent="0.25">
      <c r="A446" s="18" t="s">
        <v>1280</v>
      </c>
      <c r="B446" t="s">
        <v>694</v>
      </c>
      <c r="C446" t="s">
        <v>149</v>
      </c>
      <c r="D446" t="s">
        <v>692</v>
      </c>
      <c r="E446">
        <v>36260</v>
      </c>
      <c r="F446" t="s">
        <v>12</v>
      </c>
      <c r="G446" t="s">
        <v>6</v>
      </c>
      <c r="H446" t="s">
        <v>10</v>
      </c>
      <c r="I446">
        <v>108</v>
      </c>
      <c r="J446">
        <v>17</v>
      </c>
      <c r="K446" s="17">
        <v>218101.03</v>
      </c>
    </row>
    <row r="447" spans="1:11" x14ac:dyDescent="0.25">
      <c r="A447" s="18" t="s">
        <v>1281</v>
      </c>
      <c r="B447" t="s">
        <v>696</v>
      </c>
      <c r="C447" t="s">
        <v>149</v>
      </c>
      <c r="D447" t="s">
        <v>692</v>
      </c>
      <c r="E447">
        <v>39340</v>
      </c>
      <c r="F447" t="s">
        <v>12</v>
      </c>
      <c r="G447" t="s">
        <v>6</v>
      </c>
      <c r="H447" t="s">
        <v>10</v>
      </c>
      <c r="I447">
        <v>71</v>
      </c>
      <c r="J447">
        <v>8</v>
      </c>
      <c r="K447" s="17">
        <v>-49878.62</v>
      </c>
    </row>
    <row r="448" spans="1:11" x14ac:dyDescent="0.25">
      <c r="A448" s="18" t="s">
        <v>1282</v>
      </c>
      <c r="B448" t="s">
        <v>698</v>
      </c>
      <c r="C448" t="s">
        <v>149</v>
      </c>
      <c r="D448" t="s">
        <v>692</v>
      </c>
      <c r="E448">
        <v>39340</v>
      </c>
      <c r="F448" t="s">
        <v>8</v>
      </c>
      <c r="G448" t="s">
        <v>6</v>
      </c>
      <c r="H448" t="s">
        <v>10</v>
      </c>
      <c r="I448">
        <v>24</v>
      </c>
      <c r="J448">
        <v>2</v>
      </c>
      <c r="K448" s="17">
        <v>107142.73</v>
      </c>
    </row>
    <row r="449" spans="1:11" x14ac:dyDescent="0.25">
      <c r="A449" s="18" t="s">
        <v>1283</v>
      </c>
      <c r="B449" t="s">
        <v>700</v>
      </c>
      <c r="C449" t="s">
        <v>149</v>
      </c>
      <c r="D449" t="s">
        <v>692</v>
      </c>
      <c r="E449">
        <v>36260</v>
      </c>
      <c r="F449" t="s">
        <v>12</v>
      </c>
      <c r="G449" t="s">
        <v>6</v>
      </c>
      <c r="H449" t="s">
        <v>10</v>
      </c>
      <c r="I449">
        <v>50</v>
      </c>
      <c r="J449">
        <v>10</v>
      </c>
      <c r="K449" s="17">
        <v>57932.97</v>
      </c>
    </row>
    <row r="450" spans="1:11" x14ac:dyDescent="0.25">
      <c r="A450" s="18" t="s">
        <v>1284</v>
      </c>
      <c r="B450" t="s">
        <v>701</v>
      </c>
      <c r="C450" t="s">
        <v>149</v>
      </c>
      <c r="D450" t="s">
        <v>692</v>
      </c>
      <c r="E450">
        <v>36260</v>
      </c>
      <c r="F450" t="s">
        <v>14</v>
      </c>
      <c r="G450" t="s">
        <v>6</v>
      </c>
      <c r="H450" t="s">
        <v>10</v>
      </c>
      <c r="I450">
        <v>70</v>
      </c>
      <c r="J450">
        <v>9</v>
      </c>
      <c r="K450" s="17">
        <v>197782.14</v>
      </c>
    </row>
    <row r="451" spans="1:11" x14ac:dyDescent="0.25">
      <c r="A451" s="18" t="s">
        <v>1285</v>
      </c>
      <c r="B451" t="s">
        <v>702</v>
      </c>
      <c r="C451" t="s">
        <v>149</v>
      </c>
      <c r="D451" t="s">
        <v>692</v>
      </c>
      <c r="E451">
        <v>39340</v>
      </c>
      <c r="F451" t="s">
        <v>8</v>
      </c>
      <c r="G451" t="s">
        <v>6</v>
      </c>
      <c r="H451" t="s">
        <v>10</v>
      </c>
      <c r="I451">
        <v>34</v>
      </c>
      <c r="J451">
        <v>4</v>
      </c>
      <c r="K451" s="17">
        <v>56738.94</v>
      </c>
    </row>
    <row r="452" spans="1:11" x14ac:dyDescent="0.25">
      <c r="A452" s="18" t="s">
        <v>1286</v>
      </c>
      <c r="B452" t="s">
        <v>707</v>
      </c>
      <c r="C452" t="s">
        <v>23</v>
      </c>
      <c r="D452" t="s">
        <v>705</v>
      </c>
      <c r="E452">
        <v>42660</v>
      </c>
      <c r="F452" t="s">
        <v>14</v>
      </c>
      <c r="G452" t="s">
        <v>6</v>
      </c>
      <c r="H452" t="s">
        <v>10</v>
      </c>
      <c r="I452">
        <v>334</v>
      </c>
      <c r="J452">
        <v>21</v>
      </c>
      <c r="K452" s="17">
        <v>1526482.19</v>
      </c>
    </row>
    <row r="453" spans="1:11" x14ac:dyDescent="0.25">
      <c r="A453" s="18" t="s">
        <v>1287</v>
      </c>
      <c r="B453" t="s">
        <v>710</v>
      </c>
      <c r="C453" t="s">
        <v>23</v>
      </c>
      <c r="D453" t="s">
        <v>705</v>
      </c>
      <c r="E453">
        <v>42660</v>
      </c>
      <c r="F453" t="s">
        <v>12</v>
      </c>
      <c r="G453" t="s">
        <v>6</v>
      </c>
      <c r="H453" t="s">
        <v>10</v>
      </c>
      <c r="I453">
        <v>119</v>
      </c>
      <c r="J453">
        <v>19</v>
      </c>
      <c r="K453" s="17">
        <v>182522.84</v>
      </c>
    </row>
    <row r="454" spans="1:11" x14ac:dyDescent="0.25">
      <c r="A454" s="18" t="s">
        <v>1288</v>
      </c>
      <c r="B454" t="s">
        <v>712</v>
      </c>
      <c r="C454" t="s">
        <v>23</v>
      </c>
      <c r="D454" t="s">
        <v>705</v>
      </c>
      <c r="E454">
        <v>42660</v>
      </c>
      <c r="F454" t="s">
        <v>12</v>
      </c>
      <c r="G454" t="s">
        <v>6</v>
      </c>
      <c r="H454" t="s">
        <v>10</v>
      </c>
      <c r="I454">
        <v>42</v>
      </c>
      <c r="J454">
        <v>4</v>
      </c>
      <c r="K454" s="17">
        <v>198036.52</v>
      </c>
    </row>
    <row r="455" spans="1:11" x14ac:dyDescent="0.25">
      <c r="A455" s="18" t="s">
        <v>1289</v>
      </c>
      <c r="B455" t="s">
        <v>713</v>
      </c>
      <c r="C455" t="s">
        <v>23</v>
      </c>
      <c r="D455" t="s">
        <v>705</v>
      </c>
      <c r="E455">
        <v>42660</v>
      </c>
      <c r="F455" t="s">
        <v>8</v>
      </c>
      <c r="G455" t="s">
        <v>6</v>
      </c>
      <c r="H455" t="s">
        <v>10</v>
      </c>
      <c r="I455">
        <v>43</v>
      </c>
      <c r="J455">
        <v>10</v>
      </c>
      <c r="K455" s="17">
        <v>141248.42000000001</v>
      </c>
    </row>
    <row r="456" spans="1:11" x14ac:dyDescent="0.25">
      <c r="A456" s="18" t="s">
        <v>1290</v>
      </c>
      <c r="B456" t="s">
        <v>160</v>
      </c>
      <c r="C456" t="s">
        <v>23</v>
      </c>
      <c r="D456" t="s">
        <v>705</v>
      </c>
      <c r="E456">
        <v>42660</v>
      </c>
      <c r="F456" t="s">
        <v>12</v>
      </c>
      <c r="G456" t="s">
        <v>10</v>
      </c>
      <c r="H456" t="s">
        <v>10</v>
      </c>
      <c r="I456">
        <v>261</v>
      </c>
      <c r="J456">
        <v>27</v>
      </c>
      <c r="K456" s="17">
        <v>995870.68</v>
      </c>
    </row>
    <row r="457" spans="1:11" x14ac:dyDescent="0.25">
      <c r="A457" s="18" t="s">
        <v>1291</v>
      </c>
      <c r="B457" t="s">
        <v>724</v>
      </c>
      <c r="C457" t="s">
        <v>23</v>
      </c>
      <c r="D457" t="s">
        <v>705</v>
      </c>
      <c r="E457">
        <v>38900</v>
      </c>
      <c r="F457" t="s">
        <v>14</v>
      </c>
      <c r="G457" t="s">
        <v>6</v>
      </c>
      <c r="H457" t="s">
        <v>10</v>
      </c>
      <c r="I457">
        <v>96</v>
      </c>
      <c r="J457">
        <v>9</v>
      </c>
      <c r="K457" s="17">
        <v>411738.79</v>
      </c>
    </row>
    <row r="458" spans="1:11" x14ac:dyDescent="0.25">
      <c r="A458" s="18" t="s">
        <v>1292</v>
      </c>
      <c r="B458" t="s">
        <v>577</v>
      </c>
      <c r="C458" t="s">
        <v>23</v>
      </c>
      <c r="D458" t="s">
        <v>705</v>
      </c>
      <c r="E458">
        <v>42660</v>
      </c>
      <c r="F458" t="s">
        <v>12</v>
      </c>
      <c r="G458" t="s">
        <v>6</v>
      </c>
      <c r="H458" t="s">
        <v>10</v>
      </c>
      <c r="I458">
        <v>67</v>
      </c>
      <c r="J458">
        <v>11</v>
      </c>
      <c r="K458" s="17">
        <v>192599.03</v>
      </c>
    </row>
    <row r="459" spans="1:11" x14ac:dyDescent="0.25">
      <c r="A459" s="18" t="s">
        <v>1293</v>
      </c>
      <c r="B459" t="s">
        <v>725</v>
      </c>
      <c r="C459" t="s">
        <v>23</v>
      </c>
      <c r="D459" t="s">
        <v>705</v>
      </c>
      <c r="E459">
        <v>42660</v>
      </c>
      <c r="F459" t="s">
        <v>8</v>
      </c>
      <c r="G459" t="s">
        <v>6</v>
      </c>
      <c r="H459" t="s">
        <v>10</v>
      </c>
      <c r="I459">
        <v>55</v>
      </c>
      <c r="J459">
        <v>11</v>
      </c>
      <c r="K459" s="17">
        <v>240605.66</v>
      </c>
    </row>
    <row r="460" spans="1:11" x14ac:dyDescent="0.25">
      <c r="A460" s="18" t="s">
        <v>1294</v>
      </c>
      <c r="B460" t="s">
        <v>729</v>
      </c>
      <c r="C460" t="s">
        <v>276</v>
      </c>
      <c r="D460" t="s">
        <v>726</v>
      </c>
      <c r="E460">
        <v>31540</v>
      </c>
      <c r="F460" t="s">
        <v>14</v>
      </c>
      <c r="G460" t="s">
        <v>6</v>
      </c>
      <c r="H460" t="s">
        <v>10</v>
      </c>
      <c r="I460">
        <v>29</v>
      </c>
      <c r="J460">
        <v>3</v>
      </c>
      <c r="K460" s="17">
        <v>87145.15</v>
      </c>
    </row>
    <row r="461" spans="1:11" x14ac:dyDescent="0.25">
      <c r="A461" s="18" t="s">
        <v>1295</v>
      </c>
      <c r="B461" t="s">
        <v>278</v>
      </c>
      <c r="C461" t="s">
        <v>276</v>
      </c>
      <c r="D461" t="s">
        <v>726</v>
      </c>
      <c r="E461">
        <v>31540</v>
      </c>
      <c r="F461" t="s">
        <v>12</v>
      </c>
      <c r="G461" t="s">
        <v>6</v>
      </c>
      <c r="H461" t="s">
        <v>10</v>
      </c>
      <c r="I461">
        <v>198</v>
      </c>
      <c r="J461">
        <v>22</v>
      </c>
      <c r="K461" s="17">
        <v>925181.62</v>
      </c>
    </row>
    <row r="462" spans="1:11" x14ac:dyDescent="0.25">
      <c r="A462" s="18" t="s">
        <v>1296</v>
      </c>
      <c r="B462" t="s">
        <v>742</v>
      </c>
      <c r="C462" t="s">
        <v>276</v>
      </c>
      <c r="D462" t="s">
        <v>726</v>
      </c>
      <c r="E462">
        <v>33340</v>
      </c>
      <c r="F462" t="s">
        <v>14</v>
      </c>
      <c r="G462" t="s">
        <v>6</v>
      </c>
      <c r="H462" t="s">
        <v>10</v>
      </c>
      <c r="I462">
        <v>215</v>
      </c>
      <c r="J462">
        <v>12</v>
      </c>
      <c r="K462" s="17">
        <v>882323.84</v>
      </c>
    </row>
    <row r="463" spans="1:11" x14ac:dyDescent="0.25">
      <c r="A463" s="18" t="s">
        <v>1297</v>
      </c>
      <c r="B463" t="s">
        <v>744</v>
      </c>
      <c r="C463" t="s">
        <v>276</v>
      </c>
      <c r="D463" t="s">
        <v>726</v>
      </c>
      <c r="E463">
        <v>33340</v>
      </c>
      <c r="F463" t="s">
        <v>12</v>
      </c>
      <c r="G463" t="s">
        <v>6</v>
      </c>
      <c r="H463" t="s">
        <v>10</v>
      </c>
      <c r="I463">
        <v>170</v>
      </c>
      <c r="J463">
        <v>18</v>
      </c>
      <c r="K463" s="17">
        <v>323385.12</v>
      </c>
    </row>
    <row r="464" spans="1:11" x14ac:dyDescent="0.25">
      <c r="A464" s="18" t="s">
        <v>1298</v>
      </c>
      <c r="B464" t="s">
        <v>745</v>
      </c>
      <c r="C464" t="s">
        <v>276</v>
      </c>
      <c r="D464" t="s">
        <v>726</v>
      </c>
      <c r="E464">
        <v>33340</v>
      </c>
      <c r="F464" t="s">
        <v>14</v>
      </c>
      <c r="G464" t="s">
        <v>6</v>
      </c>
      <c r="H464" t="s">
        <v>10</v>
      </c>
      <c r="I464">
        <v>16</v>
      </c>
      <c r="J464">
        <v>1</v>
      </c>
      <c r="K464" s="17">
        <v>-33969.29</v>
      </c>
    </row>
    <row r="465" spans="1:11" x14ac:dyDescent="0.25">
      <c r="A465" s="18" t="s">
        <v>1299</v>
      </c>
      <c r="B465" t="s">
        <v>745</v>
      </c>
      <c r="C465" t="s">
        <v>276</v>
      </c>
      <c r="D465" t="s">
        <v>726</v>
      </c>
      <c r="E465">
        <v>33340</v>
      </c>
      <c r="F465" t="s">
        <v>12</v>
      </c>
      <c r="G465" t="s">
        <v>6</v>
      </c>
      <c r="H465" t="s">
        <v>10</v>
      </c>
      <c r="I465">
        <v>75</v>
      </c>
      <c r="J465">
        <v>8</v>
      </c>
      <c r="K465" s="17">
        <v>284844.25</v>
      </c>
    </row>
    <row r="466" spans="1:11" x14ac:dyDescent="0.25">
      <c r="A466" s="18" t="s">
        <v>1300</v>
      </c>
      <c r="B466" t="s">
        <v>746</v>
      </c>
      <c r="C466" t="s">
        <v>19</v>
      </c>
      <c r="D466" t="s">
        <v>669</v>
      </c>
      <c r="E466">
        <v>12420</v>
      </c>
      <c r="F466" t="s">
        <v>12</v>
      </c>
      <c r="G466" t="s">
        <v>6</v>
      </c>
      <c r="H466" t="s">
        <v>10</v>
      </c>
      <c r="I466">
        <v>103</v>
      </c>
      <c r="J466">
        <v>5</v>
      </c>
      <c r="K466" s="17">
        <v>385752.33</v>
      </c>
    </row>
    <row r="467" spans="1:11" x14ac:dyDescent="0.25">
      <c r="A467" s="18" t="s">
        <v>1301</v>
      </c>
      <c r="B467" t="s">
        <v>747</v>
      </c>
      <c r="C467" t="s">
        <v>19</v>
      </c>
      <c r="D467" t="s">
        <v>669</v>
      </c>
      <c r="E467">
        <v>12420</v>
      </c>
      <c r="F467" t="s">
        <v>12</v>
      </c>
      <c r="G467" t="s">
        <v>6</v>
      </c>
      <c r="H467" t="s">
        <v>10</v>
      </c>
      <c r="I467">
        <v>79</v>
      </c>
      <c r="J467">
        <v>15</v>
      </c>
      <c r="K467" s="17">
        <v>302179.09000000003</v>
      </c>
    </row>
    <row r="468" spans="1:11" x14ac:dyDescent="0.25">
      <c r="A468" s="18" t="s">
        <v>1302</v>
      </c>
      <c r="B468" t="s">
        <v>748</v>
      </c>
      <c r="C468" t="s">
        <v>19</v>
      </c>
      <c r="D468" t="s">
        <v>669</v>
      </c>
      <c r="E468">
        <v>12420</v>
      </c>
      <c r="F468" t="s">
        <v>12</v>
      </c>
      <c r="G468" t="s">
        <v>6</v>
      </c>
      <c r="H468" t="s">
        <v>10</v>
      </c>
      <c r="I468">
        <v>26</v>
      </c>
      <c r="J468">
        <v>2</v>
      </c>
      <c r="K468" s="17">
        <v>184578.33</v>
      </c>
    </row>
    <row r="469" spans="1:11" x14ac:dyDescent="0.25">
      <c r="A469" s="18" t="s">
        <v>1303</v>
      </c>
      <c r="B469" t="s">
        <v>749</v>
      </c>
      <c r="C469" t="s">
        <v>19</v>
      </c>
      <c r="D469" t="s">
        <v>669</v>
      </c>
      <c r="E469">
        <v>12420</v>
      </c>
      <c r="F469" t="s">
        <v>8</v>
      </c>
      <c r="G469" t="s">
        <v>6</v>
      </c>
      <c r="H469" t="s">
        <v>10</v>
      </c>
      <c r="I469">
        <v>31</v>
      </c>
      <c r="J469">
        <v>6</v>
      </c>
      <c r="K469" s="17">
        <v>143774</v>
      </c>
    </row>
    <row r="470" spans="1:11" x14ac:dyDescent="0.25">
      <c r="A470" s="18" t="s">
        <v>1304</v>
      </c>
      <c r="B470" t="s">
        <v>750</v>
      </c>
      <c r="C470" t="s">
        <v>19</v>
      </c>
      <c r="D470" t="s">
        <v>669</v>
      </c>
      <c r="E470">
        <v>12420</v>
      </c>
      <c r="F470" t="s">
        <v>12</v>
      </c>
      <c r="G470" t="s">
        <v>6</v>
      </c>
      <c r="H470" t="s">
        <v>10</v>
      </c>
      <c r="I470">
        <v>36</v>
      </c>
      <c r="J470">
        <v>9</v>
      </c>
      <c r="K470" s="17">
        <v>175490.16</v>
      </c>
    </row>
    <row r="471" spans="1:11" x14ac:dyDescent="0.25">
      <c r="A471" s="18" t="s">
        <v>1305</v>
      </c>
      <c r="B471" t="s">
        <v>751</v>
      </c>
      <c r="C471" t="s">
        <v>19</v>
      </c>
      <c r="D471" t="s">
        <v>669</v>
      </c>
      <c r="E471">
        <v>18580</v>
      </c>
      <c r="F471" t="s">
        <v>14</v>
      </c>
      <c r="G471" t="s">
        <v>6</v>
      </c>
      <c r="H471" t="s">
        <v>10</v>
      </c>
      <c r="I471">
        <v>126</v>
      </c>
      <c r="J471">
        <v>12</v>
      </c>
      <c r="K471" s="17">
        <v>442703.9</v>
      </c>
    </row>
    <row r="472" spans="1:11" ht="13.2" thickBot="1" x14ac:dyDescent="0.3">
      <c r="A472" s="18" t="s">
        <v>1306</v>
      </c>
      <c r="B472" t="s">
        <v>752</v>
      </c>
      <c r="C472" t="s">
        <v>19</v>
      </c>
      <c r="D472" t="s">
        <v>669</v>
      </c>
      <c r="E472">
        <v>28660</v>
      </c>
      <c r="F472" t="s">
        <v>12</v>
      </c>
      <c r="G472" t="s">
        <v>6</v>
      </c>
      <c r="H472" t="s">
        <v>10</v>
      </c>
      <c r="I472">
        <v>20</v>
      </c>
      <c r="J472">
        <v>1</v>
      </c>
      <c r="K472" s="17">
        <v>98362.138000000006</v>
      </c>
    </row>
    <row r="473" spans="1:11" ht="13.2" thickBot="1" x14ac:dyDescent="0.3">
      <c r="A473" s="4"/>
      <c r="B473" s="4"/>
      <c r="C473" s="4"/>
      <c r="D473" s="4"/>
      <c r="E473" s="4"/>
      <c r="F473" s="6"/>
      <c r="G473" s="4"/>
      <c r="H473" s="7" t="s">
        <v>762</v>
      </c>
      <c r="I473" s="12">
        <f>SUM(I6:I472)</f>
        <v>50764</v>
      </c>
      <c r="J473" s="12">
        <f>SUM(J6:J472)</f>
        <v>7254</v>
      </c>
      <c r="K473" s="9">
        <f>SUM(K6:K472)</f>
        <v>141448781.44250008</v>
      </c>
    </row>
    <row r="474" spans="1:11" ht="47.25" customHeight="1" thickBot="1" x14ac:dyDescent="0.3">
      <c r="A474" s="13"/>
      <c r="B474" s="4"/>
      <c r="C474" s="4"/>
      <c r="D474" s="4"/>
      <c r="E474" s="4"/>
      <c r="F474" s="4"/>
      <c r="G474" s="4"/>
      <c r="H474" s="10" t="s">
        <v>767</v>
      </c>
      <c r="I474" s="11">
        <f>K473/I473</f>
        <v>2786.399445325429</v>
      </c>
      <c r="J474" s="4"/>
      <c r="K474" s="4"/>
    </row>
    <row r="475" spans="1:11" ht="14.4" x14ac:dyDescent="0.3">
      <c r="A475" s="3" t="s">
        <v>1343</v>
      </c>
    </row>
    <row r="476" spans="1:11" ht="14.4" x14ac:dyDescent="0.3">
      <c r="A476" s="3" t="s">
        <v>1340</v>
      </c>
    </row>
  </sheetData>
  <pageMargins left="0.7" right="0.7" top="0.75" bottom="0.75" header="0.3" footer="0.3"/>
  <pageSetup orientation="portrait" r:id="rId1"/>
  <ignoredErrors>
    <ignoredError sqref="A6 A7:A47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PY1 CJRREC</vt:lpstr>
      <vt:lpstr>PY2 CJRREC</vt:lpstr>
      <vt:lpstr>PY3 CJRREC</vt:lpstr>
      <vt:lpstr>PY4 CJRREC</vt:lpstr>
      <vt:lpstr>PY5.1 CJRREC</vt:lpstr>
      <vt:lpstr>'PY1 CJRREC'!GETNAME</vt:lpstr>
      <vt:lpstr>'PY2 CJRREC'!GETNAME</vt:lpstr>
      <vt:lpstr>'PY3 CJRREC'!GETNAME</vt:lpstr>
      <vt:lpstr>'PY1 CJRREC'!Print_Titles</vt:lpstr>
      <vt:lpstr>'PY2 CJRREC'!Print_Titles</vt:lpstr>
      <vt:lpstr>'PY3 CJRREC'!Print_Titles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CJR PY1, PY2 and PY3 NPRA Webpost Properties</dc:title>
  <dc:subject>CJR</dc:subject>
  <dc:creator>Nora Fleming</dc:creator>
  <cp:keywords>CJR, PY1, PY2, PY3</cp:keywords>
  <cp:lastModifiedBy>Lauren Vanderwerker</cp:lastModifiedBy>
  <dcterms:created xsi:type="dcterms:W3CDTF">2018-10-23T16:20:02Z</dcterms:created>
  <dcterms:modified xsi:type="dcterms:W3CDTF">2021-12-22T16:45:59Z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