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afsv03\Research\CMS Master\2820_ESRD ETC\Technical\Tasks\TaskD_PPA\RATES_BENCHMARKS_MPS_PPA_by_Year\MY1\MY1_End\To CMS\MY1_TargetedReview\"/>
    </mc:Choice>
  </mc:AlternateContent>
  <xr:revisionPtr revIDLastSave="0" documentId="13_ncr:1_{FD15A020-B6E3-44BA-A019-FF44D0720F1E}" xr6:coauthVersionLast="47" xr6:coauthVersionMax="47" xr10:uidLastSave="{00000000-0000-0000-0000-000000000000}"/>
  <bookViews>
    <workbookView xWindow="25080" yWindow="-120" windowWidth="29040" windowHeight="15840" xr2:uid="{F37CD78E-FE45-47B2-958A-60A9E492B6D7}"/>
  </bookViews>
  <sheets>
    <sheet name="Cover" sheetId="10" r:id="rId1"/>
    <sheet name="0.Data Dictionary" sheetId="7" r:id="rId2"/>
    <sheet name="1.Fac Performance Rates" sheetId="5" r:id="rId3"/>
    <sheet name="2.MC Performance Rates" sheetId="11" r:id="rId4"/>
    <sheet name="3.MPS" sheetId="4" r:id="rId5"/>
    <sheet name="4.PPA" sheetId="3" r:id="rId6"/>
  </sheets>
  <definedNames>
    <definedName name="_xlnm.Print_Titles" localSheetId="1">'0.Data Dictionary'!$2:$2</definedName>
    <definedName name="_xlnm.Print_Titles" localSheetId="4">'3.MPS'!$2:$2</definedName>
    <definedName name="_xlnm.Print_Titles" localSheetId="5">'4.PPA'!$2:$2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alcChain>
</file>

<file path=xl/sharedStrings.xml><?xml version="1.0" encoding="utf-8"?>
<sst xmlns="http://schemas.openxmlformats.org/spreadsheetml/2006/main" count="278" uniqueCount="120">
  <si>
    <t>End-Stage Renal Disease (ESRD) Treatment Choices (ETC) Model</t>
  </si>
  <si>
    <t>Modality Performance Scores (MPS) and Performance Payment Adjustment (PPA) with
Performance Rate Information for Aggregation Groups,
ESRD Facilities and Managing Clinicians</t>
  </si>
  <si>
    <t>Measurement Year (MY): 01/01/2021 – 12/31/2021</t>
  </si>
  <si>
    <t>Benchmark Year (BY): 07/01/2019 – 06/30/2020</t>
  </si>
  <si>
    <t>PPA Period: 07/01/2022 – 12/31/2022</t>
  </si>
  <si>
    <t>Overview</t>
  </si>
  <si>
    <t>This report summarizes (1) PPA, (2) MPS, and (3) the Home Dialysis Rate and Transplant Rate for ETC Participants at the aggregation group level based on data from BY and MY.</t>
  </si>
  <si>
    <t>Table of Contents</t>
  </si>
  <si>
    <t>0.Data Dictionary</t>
  </si>
  <si>
    <t xml:space="preserve">Table 0 is a data dictionary that provides definitions for the terms used in this workbook.
</t>
  </si>
  <si>
    <t>1.Fac Performance Rates</t>
  </si>
  <si>
    <t xml:space="preserve">Tables 1A–1D provide descriptive statistics for the Home Dialysis Rate and Transplant Rate for participating and non-participating ESRD Facility aggregation groups in the MY of the ETC Model.
</t>
  </si>
  <si>
    <t>2.MC Performance Rates</t>
  </si>
  <si>
    <t xml:space="preserve">Tables 2A–2D provide descriptive statistics for the Home Dialysis Rate and Transplant Rate for participating and non-participating Managing Clinician aggregation groups in the MY of the ETC Model.
</t>
  </si>
  <si>
    <t>3.MPS</t>
  </si>
  <si>
    <t xml:space="preserve">Table 3 provides the distribution of Modality Performance Scores (MPS) for participating ESRD Facilities and Managing Clinicians based on their performance in the MY of the ETC Model. The corresponding figure shows the distribution graphically.
</t>
  </si>
  <si>
    <t>4.PPA</t>
  </si>
  <si>
    <t xml:space="preserve">Table 4 provides the distribution of Performance Payment Adjustment (PPA) values for participating ESRD Facilities and Managing Clinicians based on their performance in the MY of the ETC Model. The corresponding figure shows the distribution graphically.
</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</si>
  <si>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</si>
  <si>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</si>
  <si>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</si>
  <si>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</si>
  <si>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</si>
  <si>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</si>
  <si>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</si>
  <si>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</si>
  <si>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</si>
  <si>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</si>
  <si>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</si>
  <si>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</si>
  <si>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</si>
  <si>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</si>
  <si>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</si>
  <si>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</si>
  <si>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</si>
  <si>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</si>
  <si>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</si>
  <si>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</si>
  <si>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</si>
  <si>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</si>
  <si>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</si>
  <si>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</si>
  <si>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</si>
  <si>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</si>
  <si>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Transplant Waitlist Rate (TWR)</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</si>
  <si>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</si>
  <si>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</si>
  <si>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</si>
  <si>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</si>
  <si>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</si>
  <si>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</si>
  <si>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</si>
  <si>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rate achievement or improvement score)+(The higher of the transplant rate achievement or improvement score)</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</si>
  <si>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</si>
  <si>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</si>
  <si>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</si>
  <si>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Low-Volume Threshold (LVT)</t>
  </si>
  <si>
    <t>Table 1A. Summary Statistics of Home Dialysis Rate for ETC Participant ESRD Facility Aggregation Groups in MY</t>
  </si>
  <si>
    <t>Table 1B. Summary Statistics of Home Dialysis Rate for ETC Non-Participant ESRD Facility Aggregation Groups in MY</t>
  </si>
  <si>
    <t>Aggregation Group-Level Statistic</t>
  </si>
  <si>
    <t>Total</t>
  </si>
  <si>
    <t>Mean</t>
  </si>
  <si>
    <t>Std Dev</t>
  </si>
  <si>
    <t>Minimum</t>
  </si>
  <si>
    <t>Maximum</t>
  </si>
  <si>
    <t># of aggregation groups</t>
  </si>
  <si>
    <t>N/A</t>
  </si>
  <si>
    <t># of attributed ESRD beneficiary-months</t>
  </si>
  <si>
    <t># of home dialysis beneficiary-months</t>
  </si>
  <si>
    <t># of in-center self dialysis beneficiary-months</t>
  </si>
  <si>
    <t># of nocturnal in center dialysis beneficiary-months</t>
  </si>
  <si>
    <t>Home dialysis rate</t>
  </si>
  <si>
    <t># of ESRD facilities</t>
  </si>
  <si>
    <t>Table 1C. Summary Statistics of Transplant Rate for ETC Participant ESRD Facility Aggregation Groups in MY</t>
  </si>
  <si>
    <t>Table 1D. Summary Statistics of Transplant Rate for ETC Non-Participant ESRD Facility Aggregation Groups in MY</t>
  </si>
  <si>
    <t># of attributed ESRD beneficiary-months on the transplant waitlist</t>
  </si>
  <si>
    <t># of attributed LDT beneficiaries</t>
  </si>
  <si>
    <t># of attributed pre-emptive LDT beneficiaries</t>
  </si>
  <si>
    <t>Transplant rate</t>
  </si>
  <si>
    <t>Table 2A. Summary Statistics of Home Dialysis Rate for ETC Participant Managing Clinician Aggregation Groups in MY</t>
  </si>
  <si>
    <t>Table 2B. Summary Statistics of Home Dialysis Rate for ETC Non-Participant Managing Clinician Aggregation Groups in MY</t>
  </si>
  <si>
    <t># of Managing Clinicians</t>
  </si>
  <si>
    <t>Table 2C. Summary Statistics of Transplant Rate for ETC Participant Managing Clinician Aggregation Groups in MY</t>
  </si>
  <si>
    <t>Table 2D. Summary Statistics of Transplant Rate for ETC Non-Participant Managing Clinician Aggregation Groups in MY</t>
  </si>
  <si>
    <t>CCN 
Count</t>
  </si>
  <si>
    <t>CCN Percent</t>
  </si>
  <si>
    <t>NPI-TIN PPA Rate</t>
  </si>
  <si>
    <t>NPI-TIN 
Count</t>
  </si>
  <si>
    <t>NPI-TIN 
Percent</t>
  </si>
  <si>
    <t>CCN
Count</t>
  </si>
  <si>
    <t>CCN
Percentage</t>
  </si>
  <si>
    <t>NPI-TIN
Count</t>
  </si>
  <si>
    <t>NPI-TIN
Percentage</t>
  </si>
  <si>
    <t>-5.0%</t>
  </si>
  <si>
    <t>-2.5%</t>
  </si>
  <si>
    <t>+0.0%</t>
  </si>
  <si>
    <r>
      <rPr>
        <i/>
        <vertAlign val="superscript"/>
        <sz val="11"/>
        <color theme="1"/>
        <rFont val="Calibri"/>
        <family val="2"/>
        <scheme val="minor"/>
      </rPr>
      <t>3</t>
    </r>
    <r>
      <rPr>
        <i/>
        <sz val="11"/>
        <color theme="1"/>
        <rFont val="Calibri"/>
        <family val="2"/>
        <scheme val="minor"/>
      </rPr>
      <t xml:space="preserve"> CCN denotes ESRD Facilities, and NPI-TIN denotes Managing Clinicians.</t>
    </r>
  </si>
  <si>
    <r>
      <rPr>
        <i/>
        <vertAlign val="superscript"/>
        <sz val="11"/>
        <color theme="1"/>
        <rFont val="Calibri"/>
        <family val="2"/>
        <scheme val="minor"/>
      </rPr>
      <t>2</t>
    </r>
    <r>
      <rPr>
        <i/>
        <sz val="11"/>
        <color theme="1"/>
        <rFont val="Calibri"/>
        <family val="2"/>
        <scheme val="minor"/>
      </rPr>
      <t xml:space="preserve"> CCN denotes ESRD Facilities, and NPI-TIN denotes Managing Clinicians.</t>
    </r>
  </si>
  <si>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</si>
  <si>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</si>
  <si>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t>
    </r>
  </si>
  <si>
    <t xml:space="preserve"> values of 0 and 0.5 both fall into the 0.0 ≤ x ≤ 0.5 bucket.</t>
  </si>
  <si>
    <t>Table 3. Distribution of MPS for ETC Participants</t>
  </si>
  <si>
    <t>Modality Performance Score
(MPS)</t>
  </si>
  <si>
    <t>CCN PPA Rate</t>
  </si>
  <si>
    <t>Notes:</t>
  </si>
  <si>
    <r>
      <rPr>
        <i/>
        <vertAlign val="superscript"/>
        <sz val="11"/>
        <color theme="1"/>
        <rFont val="Calibri"/>
        <family val="2"/>
        <scheme val="minor"/>
      </rPr>
      <t>1</t>
    </r>
    <r>
      <rPr>
        <i/>
        <sz val="11"/>
        <color theme="1"/>
        <rFont val="Calibri"/>
        <family val="2"/>
        <scheme val="minor"/>
      </rPr>
      <t xml:space="preserve"> ETC Model Participants who met the low-volume threshold and were fully stable are eligible for PPA.</t>
    </r>
  </si>
  <si>
    <r>
      <rPr>
        <i/>
        <vertAlign val="superscript"/>
        <sz val="11"/>
        <color theme="1"/>
        <rFont val="Calibri"/>
        <family val="2"/>
        <scheme val="minor"/>
      </rPr>
      <t>1</t>
    </r>
    <r>
      <rPr>
        <i/>
        <sz val="11"/>
        <color theme="1"/>
        <rFont val="Calibri"/>
        <family val="2"/>
        <scheme val="minor"/>
      </rPr>
      <t xml:space="preserve"> ETC Participants who met the low-volume threshold and were fully stable are eligible for PPA.</t>
    </r>
  </si>
  <si>
    <t>Table 4. Distribution of PPA for ETC Participants</t>
  </si>
  <si>
    <t>Performance Payment Adjustment
(PPA)</t>
  </si>
  <si>
    <t>2 The total number of Managing Clinicians include Managing Clinicians with non-zero BY Rates for Home dialysis and Transplant.</t>
  </si>
  <si>
    <t>2 The total number of facilities include facilities with non-zero BY Rates for Home dialysis and Transplant.</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</si>
  <si>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</si>
  <si>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Results with MY1 Targeted Review Decisions Incorporated*</t>
  </si>
  <si>
    <t>* This report is revised based on the MY1 Targeted Review decisions.</t>
  </si>
  <si>
    <t xml:space="preserve">Notes: </t>
  </si>
  <si>
    <t>1 Reported here are the observed # of ESRD beneficiary-months on the transplant waitlist, which cannot be used to calculate the risk-adjusted transplant waitlist rate. For more information, please see 42 CFR §512.365(d) (Risk adjustment).</t>
  </si>
  <si>
    <r>
      <t>Note</t>
    </r>
    <r>
      <rPr>
        <sz val="11"/>
        <rFont val="Calibri"/>
        <family val="2"/>
        <scheme val="minor"/>
      </rPr>
      <t xml:space="preserve">s: </t>
    </r>
  </si>
  <si>
    <t xml:space="preserve">1 Reported here are the observed # of ESRD beneficiary-months on the transplant waitlist, which cannot be used to calculate the risk-adjusted transplant waitlist rate. For more information, please see 42 CFR §512.365(d) (Risk adjustment). </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</si>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</sst>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_)"/>
    <numFmt numFmtId="167" formatCode="#,##0.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1"/>
      <color indexed="8"/>
      <name val="Calibri"/>
      <family val="2"/>
    </font>
    <font>
      <sz val="11"/>
      <name val="Calibri"/>
      <family val="2"/>
    </font>
    <font>
      <sz val="11"/>
      <color theme="1"/>
      <name val="Calibri"/>
      <family val="2"/>
    </font>
    <font>
      <sz val="11"/>
      <color rgb="FFFF0000"/>
      <name val="Calibri"/>
      <family val="2"/>
      <scheme val="minor"/>
    </font>
    <font>
      <b/>
      <sz val="12"/>
      <color rgb="FFFF0000"/>
      <name val="Calibri"/>
      <family val="2"/>
      <scheme val="minor"/>
    </font>
    <font>
      <sz val="11"/>
      <name val="Calibri"/>
      <family val="2"/>
      <scheme val="minor"/>
    </font>
    <font>
      <b/>
      <sz val="11"/>
      <color theme="0"/>
      <name val="Calibri"/>
      <family val="2"/>
    </font>
    <font>
      <sz val="11"/>
      <color theme="1"/>
      <name val="Arial"/>
      <family val="2"/>
    </font>
    <font>
      <b/>
      <sz val="12"/>
      <color theme="0"/>
      <name val="Arial"/>
      <family val="2"/>
    </font>
    <font>
      <sz val="10"/>
      <name val="Arial"/>
      <family val="2"/>
    </font>
    <font>
      <sz val="10"/>
      <color rgb="FF000000"/>
      <name val="Arial"/>
      <family val="2"/>
    </font>
    <font>
      <sz val="11"/>
      <color rgb="FF00B050"/>
      <name val="Calibri"/>
      <family val="2"/>
      <scheme val="minor"/>
    </font>
    <font>
      <sz val="10"/>
      <color theme="1"/>
      <name val="Arial"/>
      <family val="2"/>
    </font>
    <font>
      <u/>
      <sz val="11"/>
      <color theme="10"/>
      <name val="Calibri"/>
      <family val="2"/>
      <scheme val="minor"/>
    </font>
    <font>
      <b/>
      <sz val="14"/>
      <color theme="1"/>
      <name val="Arial"/>
      <family val="2"/>
    </font>
    <font>
      <u/>
      <sz val="11"/>
      <color theme="10"/>
      <name val="Arial"/>
      <family val="2"/>
    </font>
    <font>
      <b/>
      <sz val="11"/>
      <color theme="1"/>
      <name val="Arial"/>
      <family val="2"/>
    </font>
    <font>
      <b/>
      <sz val="11"/>
      <name val="Calibri"/>
      <family val="2"/>
      <scheme val="minor"/>
    </font>
    <font>
      <i/>
      <vertAlign val="superscript"/>
      <sz val="11"/>
      <color theme="1"/>
      <name val="Calibri"/>
      <family val="2"/>
      <scheme val="minor"/>
    </font>
    <font>
      <b/>
      <i/>
      <sz val="11"/>
      <color theme="1"/>
      <name val="Calibri"/>
      <family val="2"/>
      <scheme val="minor"/>
    </font>
    <font>
      <sz val="10"/>
      <name val="Arial"/>
      <family val="2"/>
    </font>
    <font>
      <b/>
      <sz val="12"/>
      <name val="Arial"/>
      <family val="2"/>
    </font>
    <font>
      <b/>
      <sz val="11"/>
      <name val="Arial"/>
      <family val="2"/>
    </font>
    <font>
      <b/>
      <sz val="11"/>
      <color theme="3"/>
      <name val="Arial"/>
      <family val="2"/>
    </font>
  </fonts>
  <fills count="6">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D8ECDB"/>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theme="4" tint="0.39997558519241921"/>
      </bottom>
      <diagonal/>
    </border>
    <border>
      <left style="thin">
        <color indexed="64"/>
      </left>
      <right style="medium">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cellStyleXfs>
  <cellXfs count="119">
    <xf numFmtId="0" fontId="0" fillId="0" borderId="0" xfId="0"/>
    <xf numFmtId="0" fontId="0" fillId="0" borderId="0" xfId="0" applyAlignment="1">
      <alignment vertical="center"/>
    </xf>
    <xf numFmtId="165" fontId="0" fillId="0" borderId="2" xfId="1" applyNumberFormat="1" applyFont="1" applyFill="1" applyBorder="1" applyAlignment="1">
      <alignment horizontal="right" vertical="center"/>
    </xf>
    <xf numFmtId="166" fontId="0" fillId="0" borderId="2" xfId="2" applyNumberFormat="1" applyFont="1" applyFill="1" applyBorder="1" applyAlignment="1">
      <alignment horizontal="right" vertical="center"/>
    </xf>
    <xf numFmtId="165" fontId="0" fillId="0" borderId="0" xfId="0" applyNumberFormat="1"/>
    <xf numFmtId="0" fontId="5" fillId="0" borderId="0" xfId="0" applyFont="1"/>
    <xf numFmtId="165" fontId="0" fillId="4" borderId="2" xfId="1" applyNumberFormat="1" applyFont="1" applyFill="1" applyBorder="1"/>
    <xf numFmtId="166" fontId="0" fillId="4" borderId="2" xfId="2" applyNumberFormat="1" applyFont="1" applyFill="1" applyBorder="1" applyAlignment="1">
      <alignment horizontal="right"/>
    </xf>
    <xf numFmtId="165" fontId="0" fillId="0" borderId="2" xfId="1" applyNumberFormat="1" applyFont="1" applyFill="1" applyBorder="1"/>
    <xf numFmtId="166" fontId="0" fillId="0" borderId="2" xfId="2" applyNumberFormat="1" applyFont="1" applyFill="1" applyBorder="1" applyAlignment="1">
      <alignment horizontal="right"/>
    </xf>
    <xf numFmtId="0" fontId="6" fillId="0" borderId="2" xfId="0" applyFont="1" applyBorder="1" applyAlignment="1">
      <alignment horizontal="left"/>
    </xf>
    <xf numFmtId="0" fontId="8" fillId="0" borderId="2" xfId="0" applyFont="1" applyBorder="1"/>
    <xf numFmtId="0" fontId="10" fillId="0" borderId="0" xfId="0" applyFont="1" applyAlignment="1">
      <alignment vertical="center"/>
    </xf>
    <xf numFmtId="0" fontId="9" fillId="0" borderId="0" xfId="0" applyFont="1"/>
    <xf numFmtId="0" fontId="11" fillId="0" borderId="0" xfId="0" applyFont="1"/>
    <xf numFmtId="0" fontId="3" fillId="0" borderId="0" xfId="0" applyFont="1" applyAlignment="1">
      <alignment horizontal="center" vertical="center"/>
    </xf>
    <xf numFmtId="0" fontId="9" fillId="0" borderId="0" xfId="0" applyFont="1" applyAlignment="1">
      <alignment vertical="center"/>
    </xf>
    <xf numFmtId="0" fontId="17" fillId="0" borderId="0" xfId="0" applyFont="1" applyAlignment="1">
      <alignment horizontal="left" vertical="center" wrapText="1"/>
    </xf>
    <xf numFmtId="0" fontId="9" fillId="0" borderId="0" xfId="0" applyFont="1" applyAlignment="1">
      <alignment horizontal="left" vertical="center" wrapText="1"/>
    </xf>
    <xf numFmtId="0" fontId="17" fillId="0" borderId="0" xfId="0" applyFont="1" applyAlignment="1">
      <alignment vertical="center"/>
    </xf>
    <xf numFmtId="0" fontId="0" fillId="5" borderId="0" xfId="0" applyFill="1"/>
    <xf numFmtId="0" fontId="17" fillId="0" borderId="0" xfId="0" applyFont="1"/>
    <xf numFmtId="0" fontId="6" fillId="0" borderId="7" xfId="0" applyFont="1" applyBorder="1" applyAlignment="1">
      <alignment horizontal="left"/>
    </xf>
    <xf numFmtId="0" fontId="8" fillId="0" borderId="7" xfId="0" applyFont="1" applyBorder="1"/>
    <xf numFmtId="0" fontId="12" fillId="2" borderId="6" xfId="0" applyFont="1" applyFill="1" applyBorder="1"/>
    <xf numFmtId="0" fontId="12" fillId="2" borderId="3" xfId="0" applyFont="1" applyFill="1" applyBorder="1" applyAlignment="1">
      <alignment horizontal="center"/>
    </xf>
    <xf numFmtId="0" fontId="12" fillId="2" borderId="9" xfId="0" applyFont="1" applyFill="1" applyBorder="1" applyAlignment="1">
      <alignment horizontal="center"/>
    </xf>
    <xf numFmtId="0" fontId="8" fillId="0" borderId="5" xfId="0" applyFont="1" applyBorder="1"/>
    <xf numFmtId="0" fontId="5" fillId="0" borderId="4" xfId="0" applyFont="1" applyBorder="1" applyAlignment="1">
      <alignment horizontal="left" vertical="center" wrapText="1"/>
    </xf>
    <xf numFmtId="0" fontId="20" fillId="0" borderId="0" xfId="0" applyFont="1" applyAlignment="1">
      <alignment horizontal="center" wrapText="1"/>
    </xf>
    <xf numFmtId="0" fontId="22" fillId="0" borderId="0" xfId="0" applyFont="1" applyAlignment="1">
      <alignment horizontal="left"/>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2" fillId="2" borderId="6" xfId="0" applyFont="1" applyFill="1" applyBorder="1" applyAlignment="1">
      <alignment wrapText="1"/>
    </xf>
    <xf numFmtId="164" fontId="0" fillId="0" borderId="7" xfId="0" quotePrefix="1" applyNumberFormat="1" applyBorder="1" applyAlignment="1">
      <alignment horizontal="left" vertical="center"/>
    </xf>
    <xf numFmtId="164" fontId="0" fillId="0" borderId="7" xfId="0" applyNumberFormat="1" applyBorder="1" applyAlignment="1">
      <alignment horizontal="left" vertical="center"/>
    </xf>
    <xf numFmtId="166" fontId="0" fillId="0" borderId="8" xfId="2" applyNumberFormat="1" applyFont="1" applyFill="1" applyBorder="1" applyAlignment="1">
      <alignment horizontal="right" vertical="center"/>
    </xf>
    <xf numFmtId="0" fontId="3" fillId="3" borderId="5" xfId="0" applyFont="1" applyFill="1" applyBorder="1" applyAlignment="1">
      <alignment horizontal="left"/>
    </xf>
    <xf numFmtId="165" fontId="3" fillId="3" borderId="1" xfId="1" applyNumberFormat="1" applyFont="1" applyFill="1" applyBorder="1" applyAlignment="1">
      <alignment horizontal="right"/>
    </xf>
    <xf numFmtId="166" fontId="3" fillId="3" borderId="1" xfId="2" applyNumberFormat="1" applyFont="1" applyFill="1" applyBorder="1" applyAlignment="1">
      <alignment horizontal="right"/>
    </xf>
    <xf numFmtId="165" fontId="3" fillId="3" borderId="1" xfId="0" applyNumberFormat="1" applyFont="1" applyFill="1" applyBorder="1" applyAlignment="1">
      <alignment horizontal="right"/>
    </xf>
    <xf numFmtId="166" fontId="3" fillId="3" borderId="10" xfId="2" applyNumberFormat="1" applyFont="1" applyFill="1" applyBorder="1" applyAlignment="1">
      <alignment horizontal="right"/>
    </xf>
    <xf numFmtId="0" fontId="5" fillId="0" borderId="4" xfId="0" applyFont="1" applyBorder="1"/>
    <xf numFmtId="0" fontId="5" fillId="0" borderId="0" xfId="0" applyFont="1" applyAlignment="1">
      <alignment vertical="center"/>
    </xf>
    <xf numFmtId="0" fontId="5" fillId="0" borderId="0" xfId="0" quotePrefix="1" applyFont="1" applyAlignment="1">
      <alignment vertical="center"/>
    </xf>
    <xf numFmtId="0" fontId="0" fillId="4" borderId="7" xfId="0" applyFill="1" applyBorder="1" applyAlignment="1">
      <alignment horizontal="left" indent="2"/>
    </xf>
    <xf numFmtId="0" fontId="0" fillId="0" borderId="7" xfId="0" applyBorder="1" applyAlignment="1">
      <alignment horizontal="left" indent="2"/>
    </xf>
    <xf numFmtId="166" fontId="0" fillId="4" borderId="8" xfId="2" applyNumberFormat="1" applyFont="1" applyFill="1" applyBorder="1"/>
    <xf numFmtId="166" fontId="0" fillId="0" borderId="8" xfId="2" applyNumberFormat="1" applyFont="1" applyFill="1" applyBorder="1"/>
    <xf numFmtId="165" fontId="3" fillId="3" borderId="1" xfId="1" applyNumberFormat="1" applyFont="1" applyFill="1" applyBorder="1"/>
    <xf numFmtId="166" fontId="3" fillId="3" borderId="1" xfId="2" applyNumberFormat="1" applyFont="1" applyFill="1" applyBorder="1"/>
    <xf numFmtId="165" fontId="3" fillId="3" borderId="1" xfId="0" applyNumberFormat="1" applyFont="1" applyFill="1" applyBorder="1"/>
    <xf numFmtId="166" fontId="3" fillId="3" borderId="10" xfId="2" applyNumberFormat="1" applyFont="1" applyFill="1" applyBorder="1"/>
    <xf numFmtId="3" fontId="7" fillId="0" borderId="2" xfId="1" applyNumberFormat="1" applyFont="1" applyFill="1" applyBorder="1" applyAlignment="1">
      <alignment horizontal="center"/>
    </xf>
    <xf numFmtId="2" fontId="6" fillId="0" borderId="2" xfId="0" applyNumberFormat="1" applyFont="1" applyBorder="1" applyAlignment="1">
      <alignment horizontal="center"/>
    </xf>
    <xf numFmtId="2" fontId="6" fillId="0" borderId="8" xfId="0" applyNumberFormat="1" applyFont="1" applyBorder="1" applyAlignment="1">
      <alignment horizontal="center"/>
    </xf>
    <xf numFmtId="2" fontId="7" fillId="0" borderId="2" xfId="1" applyNumberFormat="1" applyFont="1" applyBorder="1" applyAlignment="1">
      <alignment horizontal="center"/>
    </xf>
    <xf numFmtId="2" fontId="7" fillId="0" borderId="8" xfId="1" applyNumberFormat="1" applyFont="1" applyBorder="1" applyAlignment="1">
      <alignment horizontal="center"/>
    </xf>
    <xf numFmtId="167" fontId="7" fillId="0" borderId="2" xfId="1" applyNumberFormat="1" applyFont="1" applyFill="1" applyBorder="1" applyAlignment="1">
      <alignment horizontal="center"/>
    </xf>
    <xf numFmtId="3" fontId="7" fillId="0" borderId="8" xfId="1" applyNumberFormat="1" applyFont="1" applyFill="1" applyBorder="1" applyAlignment="1">
      <alignment horizontal="center"/>
    </xf>
    <xf numFmtId="2" fontId="7" fillId="0" borderId="2" xfId="1" applyNumberFormat="1" applyFont="1" applyFill="1" applyBorder="1" applyAlignment="1">
      <alignment horizontal="center"/>
    </xf>
    <xf numFmtId="2" fontId="7" fillId="0" borderId="8" xfId="1" applyNumberFormat="1" applyFont="1" applyFill="1" applyBorder="1" applyAlignment="1">
      <alignment horizontal="center"/>
    </xf>
    <xf numFmtId="3" fontId="7" fillId="0" borderId="1" xfId="1" applyNumberFormat="1" applyFont="1" applyFill="1" applyBorder="1" applyAlignment="1">
      <alignment horizontal="center"/>
    </xf>
    <xf numFmtId="2" fontId="7" fillId="0" borderId="1" xfId="1" applyNumberFormat="1" applyFont="1" applyBorder="1" applyAlignment="1">
      <alignment horizontal="center"/>
    </xf>
    <xf numFmtId="2" fontId="7" fillId="0" borderId="10" xfId="1" applyNumberFormat="1" applyFont="1" applyBorder="1" applyAlignment="1">
      <alignment horizontal="center"/>
    </xf>
    <xf numFmtId="2" fontId="7" fillId="0" borderId="2" xfId="0" applyNumberFormat="1" applyFont="1" applyBorder="1" applyAlignment="1">
      <alignment horizontal="center"/>
    </xf>
    <xf numFmtId="2" fontId="7" fillId="0" borderId="8" xfId="0" applyNumberFormat="1" applyFont="1" applyBorder="1" applyAlignment="1">
      <alignment horizontal="center"/>
    </xf>
    <xf numFmtId="2" fontId="7" fillId="0" borderId="1" xfId="0" applyNumberFormat="1" applyFont="1" applyBorder="1" applyAlignment="1">
      <alignment horizontal="center"/>
    </xf>
    <xf numFmtId="2" fontId="7" fillId="0" borderId="10" xfId="0" applyNumberFormat="1" applyFont="1" applyBorder="1" applyAlignment="1">
      <alignment horizontal="center"/>
    </xf>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1" fillId="0" borderId="0" xfId="3" applyFont="1" applyFill="1" applyAlignment="1">
      <alignment horizontal="left" wrapText="1"/>
    </xf>
    <xf numFmtId="0" fontId="13" fillId="0" borderId="0" xfId="0" applyFont="1" applyAlignment="1">
      <alignment horizontal="left" wrapText="1"/>
    </xf>
    <xf numFmtId="0" fontId="13" fillId="0" borderId="11" xfId="0" applyFont="1" applyBorder="1" applyAlignment="1">
      <alignment horizontal="left" vertical="center" wrapText="1"/>
    </xf>
    <xf numFmtId="0" fontId="2" fillId="2" borderId="6" xfId="0" applyFont="1" applyFill="1" applyBorder="1" applyAlignment="1">
      <alignment horizont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5" xfId="0" applyFont="1" applyBorder="1" applyAlignment="1">
      <alignment horizontal="left" vertical="center" wrapText="1"/>
    </xf>
    <xf numFmtId="0" fontId="11" fillId="0" borderId="0" xfId="0" applyFont="1" applyAlignment="1">
      <alignment vertical="center"/>
    </xf>
    <xf numFmtId="0" fontId="23" fillId="0" borderId="0" xfId="0" applyFont="1"/>
    <xf numFmtId="0" fontId="23" fillId="0" borderId="0" xfId="0" applyFont="1" applyAlignment="1">
      <alignment horizontal="center"/>
    </xf>
    <xf numFmtId="0" fontId="11" fillId="0" borderId="0" xfId="0" applyFont="1" applyAlignment="1">
      <alignment horizontal="center" wrapText="1"/>
    </xf>
    <xf numFmtId="165" fontId="11" fillId="0" borderId="0" xfId="0" applyNumberFormat="1" applyFont="1"/>
    <xf numFmtId="0" fontId="13" fillId="3" borderId="15" xfId="0" applyFont="1" applyFill="1" applyBorder="1" applyAlignment="1">
      <alignment vertical="center"/>
    </xf>
    <xf numFmtId="0" fontId="0" fillId="3" borderId="14" xfId="0" applyFill="1" applyBorder="1"/>
    <xf numFmtId="0" fontId="0" fillId="3" borderId="7" xfId="0" applyFill="1" applyBorder="1"/>
    <xf numFmtId="0" fontId="0" fillId="3" borderId="14" xfId="0" applyFill="1" applyBorder="1" applyAlignment="1">
      <alignment vertical="center"/>
    </xf>
    <xf numFmtId="0" fontId="0" fillId="3" borderId="7" xfId="0" applyFill="1" applyBorder="1" applyAlignment="1">
      <alignment vertical="center"/>
    </xf>
    <xf numFmtId="0" fontId="4" fillId="3" borderId="14" xfId="0" applyFont="1" applyFill="1" applyBorder="1" applyAlignment="1">
      <alignment vertical="center"/>
    </xf>
    <xf numFmtId="0" fontId="21" fillId="0" borderId="0" xfId="3" applyFont="1" applyFill="1"/>
    <xf numFmtId="0" fontId="5" fillId="0" borderId="0" xfId="0" applyFont="1" applyAlignment="1">
      <alignment horizontal="left" vertical="center" wrapText="1"/>
    </xf>
    <xf numFmtId="0" fontId="25" fillId="0" borderId="0" xfId="0" applyFont="1"/>
    <xf numFmtId="165" fontId="0" fillId="0" borderId="0" xfId="1" applyNumberFormat="1" applyFont="1" applyFill="1" applyBorder="1" applyAlignment="1">
      <alignment horizontal="right" vertical="center"/>
    </xf>
    <xf numFmtId="166" fontId="0" fillId="0" borderId="0" xfId="2" applyNumberFormat="1" applyFont="1" applyFill="1" applyBorder="1" applyAlignment="1">
      <alignment horizontal="right" vertical="center"/>
    </xf>
    <xf numFmtId="164" fontId="25" fillId="0" borderId="0" xfId="0" applyNumberFormat="1" applyFont="1" applyAlignment="1">
      <alignment horizontal="left" vertical="center"/>
    </xf>
    <xf numFmtId="0" fontId="27" fillId="0" borderId="0" xfId="4" applyAlignment="1">
      <alignment horizontal="center"/>
    </xf>
    <xf numFmtId="0" fontId="28" fillId="0" borderId="0" xfId="5" applyAlignment="1">
      <alignment horizontal="center"/>
    </xf>
    <xf numFmtId="3" fontId="7" fillId="0" borderId="0" xfId="1" applyNumberFormat="1" applyFont="1" applyFill="1" applyBorder="1" applyAlignment="1">
      <alignment horizontal="center"/>
    </xf>
    <xf numFmtId="2" fontId="7" fillId="0" borderId="0" xfId="0" applyNumberFormat="1" applyFont="1" applyAlignment="1">
      <alignment horizontal="center"/>
    </xf>
    <xf numFmtId="0" fontId="26" fillId="0" borderId="16" xfId="0" applyFont="1" applyBorder="1" applyAlignment="1">
      <alignment horizontal="left" vertical="center" wrapText="1"/>
    </xf>
    <xf numFmtId="0" fontId="18" fillId="0" borderId="17" xfId="0" applyFont="1" applyBorder="1" applyAlignment="1">
      <alignment vertical="center" wrapText="1"/>
    </xf>
    <xf numFmtId="0" fontId="7" fillId="0" borderId="0" xfId="0" applyFont="1"/>
    <xf numFmtId="0" fontId="28" fillId="3" borderId="0" xfId="5" applyFill="1" applyAlignment="1">
      <alignment vertical="center"/>
    </xf>
    <xf numFmtId="0" fontId="28" fillId="3" borderId="0" xfId="5" applyFill="1"/>
    <xf numFmtId="0" fontId="27" fillId="3" borderId="0" xfId="4" applyFill="1" applyAlignment="1">
      <alignment horizontal="center"/>
    </xf>
    <xf numFmtId="0" fontId="13" fillId="0" borderId="0" xfId="0" applyFont="1" applyAlignment="1">
      <alignment horizontal="left" vertical="top" wrapText="1"/>
    </xf>
    <xf numFmtId="0" fontId="0" fillId="5" borderId="0" xfId="0" applyFill="1" applyAlignment="1">
      <alignment vertical="top"/>
    </xf>
    <xf numFmtId="0" fontId="7" fillId="5" borderId="0" xfId="0" applyFont="1" applyFill="1" applyAlignment="1">
      <alignment horizontal="left" vertical="center" wrapText="1"/>
    </xf>
    <xf numFmtId="0" fontId="11" fillId="5" borderId="0" xfId="0" applyFont="1" applyFill="1" applyAlignment="1">
      <alignment horizontal="left" vertical="center" wrapText="1"/>
    </xf>
  </cellXfs>
  <cellStyles count="7">
    <cellStyle name="Comma" xfId="1" builtinId="3"/>
    <cellStyle name="Heading 1" xfId="4" builtinId="16" customBuiltin="1"/>
    <cellStyle name="Heading 2" xfId="5" builtinId="17" customBuiltin="1"/>
    <cellStyle name="Heading 3" xfId="6" builtinId="18" customBuiltin="1"/>
    <cellStyle name="Hyperlink" xfId="3" builtinId="8"/>
    <cellStyle name="Normal" xfId="0" builtinId="0"/>
    <cellStyle name="Percent" xfId="2" builtinId="5"/>
  </cellStyles>
  <dxfs count="107">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8ECDB"/>
      <color rgb="FFFAECE7"/>
      <color rgb="FFD1EEFC"/>
      <color rgb="FFF9A872"/>
      <color rgb="FF549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MPS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layout>
                <c:manualLayout>
                  <c:x val="-5.3214808172663318E-3"/>
                  <c:y val="0"/>
                </c:manualLayout>
              </c:layout>
              <c:tx>
                <c:rich>
                  <a:bodyPr/>
                  <a:lstStyle/>
                  <a:p>
                    <a:fld id="{C79AEFDD-CF05-4627-8D56-343E7B813114}" type="CELLRANGE">
                      <a:rPr lang="en-US"/>
                      <a:pPr/>
                      <a:t>[CELLRANGE]</a:t>
                    </a:fld>
                    <a:endParaRPr lang="en-US" baseline="0"/>
                  </a:p>
                  <a:p>
                    <a:fld id="{468FF252-D8D9-40E5-875D-435DC3C9416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4B8-4780-AA4F-C14C0D375FB5}"/>
                </c:ext>
              </c:extLst>
            </c:dLbl>
            <c:dLbl>
              <c:idx val="1"/>
              <c:layout>
                <c:manualLayout>
                  <c:x val="-6.6518510215828998E-3"/>
                  <c:y val="-1.0695322361070735E-16"/>
                </c:manualLayout>
              </c:layout>
              <c:tx>
                <c:rich>
                  <a:bodyPr/>
                  <a:lstStyle/>
                  <a:p>
                    <a:fld id="{97600FD5-A5EF-4A30-8382-6A5F650C562B}" type="CELLRANGE">
                      <a:rPr lang="en-US"/>
                      <a:pPr/>
                      <a:t>[CELLRANGE]</a:t>
                    </a:fld>
                    <a:endParaRPr lang="en-US" baseline="0"/>
                  </a:p>
                  <a:p>
                    <a:fld id="{2D7FD7BB-AFA2-46C5-A169-9B3B9FF0CD4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4B8-4780-AA4F-C14C0D375FB5}"/>
                </c:ext>
              </c:extLst>
            </c:dLbl>
            <c:dLbl>
              <c:idx val="2"/>
              <c:layout>
                <c:manualLayout>
                  <c:x val="-6.6518510215828998E-3"/>
                  <c:y val="-1.0695322361070735E-16"/>
                </c:manualLayout>
              </c:layout>
              <c:tx>
                <c:rich>
                  <a:bodyPr/>
                  <a:lstStyle/>
                  <a:p>
                    <a:fld id="{6EC23FC8-3253-4DEA-8D6F-693B45AB35F9}" type="CELLRANGE">
                      <a:rPr lang="en-US"/>
                      <a:pPr/>
                      <a:t>[CELLRANGE]</a:t>
                    </a:fld>
                    <a:endParaRPr lang="en-US" baseline="0"/>
                  </a:p>
                  <a:p>
                    <a:fld id="{F7E59381-8954-47BF-A51C-B8CEF69A1F6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4B8-4780-AA4F-C14C0D375FB5}"/>
                </c:ext>
              </c:extLst>
            </c:dLbl>
            <c:dLbl>
              <c:idx val="3"/>
              <c:layout>
                <c:manualLayout>
                  <c:x val="-5.3214808172663197E-3"/>
                  <c:y val="-1.0695322361070735E-16"/>
                </c:manualLayout>
              </c:layout>
              <c:tx>
                <c:rich>
                  <a:bodyPr/>
                  <a:lstStyle/>
                  <a:p>
                    <a:fld id="{0E8A5A8D-19BC-4E82-AC86-85AAAB31C4D6}" type="CELLRANGE">
                      <a:rPr lang="en-US"/>
                      <a:pPr/>
                      <a:t>[CELLRANGE]</a:t>
                    </a:fld>
                    <a:endParaRPr lang="en-US" baseline="0"/>
                  </a:p>
                  <a:p>
                    <a:fld id="{ED399982-3605-423E-8BAB-793895CF172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B8-4780-AA4F-C14C0D375FB5}"/>
                </c:ext>
              </c:extLst>
            </c:dLbl>
            <c:dLbl>
              <c:idx val="4"/>
              <c:layout>
                <c:manualLayout>
                  <c:x val="-3.9911106129497395E-3"/>
                  <c:y val="-5.8338795896439909E-3"/>
                </c:manualLayout>
              </c:layout>
              <c:tx>
                <c:rich>
                  <a:bodyPr/>
                  <a:lstStyle/>
                  <a:p>
                    <a:fld id="{D8505F91-B89E-4EC0-B13E-B21556D89E4C}" type="CELLRANGE">
                      <a:rPr lang="en-US"/>
                      <a:pPr/>
                      <a:t>[CELLRANGE]</a:t>
                    </a:fld>
                    <a:endParaRPr lang="en-US" baseline="0"/>
                  </a:p>
                  <a:p>
                    <a:fld id="{7D9CDADF-7CBA-4F54-A598-20B65CF155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4B8-4780-AA4F-C14C0D375FB5}"/>
                </c:ext>
              </c:extLst>
            </c:dLbl>
            <c:dLbl>
              <c:idx val="5"/>
              <c:layout>
                <c:manualLayout>
                  <c:x val="-3.9911106129497881E-3"/>
                  <c:y val="0"/>
                </c:manualLayout>
              </c:layout>
              <c:tx>
                <c:rich>
                  <a:bodyPr/>
                  <a:lstStyle/>
                  <a:p>
                    <a:fld id="{C007628D-D277-4B72-A46E-51B7C26D5F36}" type="CELLRANGE">
                      <a:rPr lang="en-US"/>
                      <a:pPr/>
                      <a:t>[CELLRANGE]</a:t>
                    </a:fld>
                    <a:endParaRPr lang="en-US" baseline="0"/>
                  </a:p>
                  <a:p>
                    <a:fld id="{1382E1EC-454B-4E60-AD1E-E0799CEC9A8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4B8-4780-AA4F-C14C0D375FB5}"/>
                </c:ext>
              </c:extLst>
            </c:dLbl>
            <c:dLbl>
              <c:idx val="6"/>
              <c:layout>
                <c:manualLayout>
                  <c:x val="-3.9911106129497395E-3"/>
                  <c:y val="0"/>
                </c:manualLayout>
              </c:layout>
              <c:tx>
                <c:rich>
                  <a:bodyPr/>
                  <a:lstStyle/>
                  <a:p>
                    <a:fld id="{E17BACFC-4DF3-41CC-AEFB-F198C290691A}" type="CELLRANGE">
                      <a:rPr lang="en-US"/>
                      <a:pPr/>
                      <a:t>[CELLRANGE]</a:t>
                    </a:fld>
                    <a:endParaRPr lang="en-US" baseline="0"/>
                  </a:p>
                  <a:p>
                    <a:fld id="{409A8C3D-F758-451F-B874-D74A956B81D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4B8-4780-AA4F-C14C0D375FB5}"/>
                </c:ext>
              </c:extLst>
            </c:dLbl>
            <c:dLbl>
              <c:idx val="7"/>
              <c:tx>
                <c:rich>
                  <a:bodyPr/>
                  <a:lstStyle/>
                  <a:p>
                    <a:fld id="{95B43A30-0688-4E9C-8EA9-2C98E29CC20D}" type="CELLRANGE">
                      <a:rPr lang="en-US"/>
                      <a:pPr/>
                      <a:t>[CELLRANGE]</a:t>
                    </a:fld>
                    <a:endParaRPr lang="en-US" baseline="0"/>
                  </a:p>
                  <a:p>
                    <a:fld id="{25D2D9FF-2D15-4BDA-8AB1-B84AEE393FF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4B8-4780-AA4F-C14C0D375FB5}"/>
                </c:ext>
              </c:extLst>
            </c:dLbl>
            <c:dLbl>
              <c:idx val="8"/>
              <c:layout>
                <c:manualLayout>
                  <c:x val="-5.3204190982099097E-3"/>
                  <c:y val="-8.3469898830757697E-17"/>
                </c:manualLayout>
              </c:layout>
              <c:tx>
                <c:rich>
                  <a:bodyPr/>
                  <a:lstStyle/>
                  <a:p>
                    <a:fld id="{B2EF53BB-BAE0-408B-B5EC-0FAFE7CF4064}" type="CELLRANGE">
                      <a:rPr lang="en-US"/>
                      <a:pPr/>
                      <a:t>[CELLRANGE]</a:t>
                    </a:fld>
                    <a:endParaRPr lang="en-US" baseline="0"/>
                  </a:p>
                  <a:p>
                    <a:fld id="{FEF489B0-B392-41F5-AB23-1A24789D26C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F4B8-4780-AA4F-C14C0D375FB5}"/>
                </c:ext>
              </c:extLst>
            </c:dLbl>
            <c:dLbl>
              <c:idx val="9"/>
              <c:layout>
                <c:manualLayout>
                  <c:x val="-9.3125914302161564E-3"/>
                  <c:y val="-5.3476611805353673E-17"/>
                </c:manualLayout>
              </c:layout>
              <c:tx>
                <c:rich>
                  <a:bodyPr/>
                  <a:lstStyle/>
                  <a:p>
                    <a:fld id="{26C75804-80AD-4827-B25F-B45BF1063835}" type="CELLRANGE">
                      <a:rPr lang="en-US"/>
                      <a:pPr/>
                      <a:t>[CELLRANGE]</a:t>
                    </a:fld>
                    <a:endParaRPr lang="en-US" baseline="0"/>
                  </a:p>
                  <a:p>
                    <a:fld id="{C857684F-B235-44BD-885D-9D658162E2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4B8-4780-AA4F-C14C0D375FB5}"/>
                </c:ext>
              </c:extLst>
            </c:dLbl>
            <c:dLbl>
              <c:idx val="10"/>
              <c:layout>
                <c:manualLayout>
                  <c:x val="-3.9911106129497395E-3"/>
                  <c:y val="-1.0695322361070735E-16"/>
                </c:manualLayout>
              </c:layout>
              <c:tx>
                <c:rich>
                  <a:bodyPr/>
                  <a:lstStyle/>
                  <a:p>
                    <a:fld id="{DDA8DD8B-75E7-4237-97FA-F6D75F1F3FA9}" type="CELLRANGE">
                      <a:rPr lang="en-US"/>
                      <a:pPr/>
                      <a:t>[CELLRANGE]</a:t>
                    </a:fld>
                    <a:endParaRPr lang="en-US" baseline="0"/>
                  </a:p>
                  <a:p>
                    <a:fld id="{CB5EC07D-B6DF-460B-B8C7-C005EDEC16D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4B8-4780-AA4F-C14C0D375FB5}"/>
                </c:ext>
              </c:extLst>
            </c:dLbl>
            <c:dLbl>
              <c:idx val="11"/>
              <c:tx>
                <c:rich>
                  <a:bodyPr/>
                  <a:lstStyle/>
                  <a:p>
                    <a:fld id="{F6060845-37A1-456C-8ECB-BBE310A151DD}" type="CELLRANGE">
                      <a:rPr lang="en-US"/>
                      <a:pPr/>
                      <a:t>[CELLRANGE]</a:t>
                    </a:fld>
                    <a:endParaRPr lang="en-US" baseline="0"/>
                  </a:p>
                  <a:p>
                    <a:fld id="{230BA4C9-79FA-479D-8E96-2544DB52EE4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4B8-4780-AA4F-C14C0D375FB5}"/>
                </c:ext>
              </c:extLst>
            </c:dLbl>
            <c:dLbl>
              <c:idx val="12"/>
              <c:layout>
                <c:manualLayout>
                  <c:x val="-6.651851021582997E-3"/>
                  <c:y val="-1.0695322361070735E-16"/>
                </c:manualLayout>
              </c:layout>
              <c:tx>
                <c:rich>
                  <a:bodyPr/>
                  <a:lstStyle/>
                  <a:p>
                    <a:fld id="{A209B365-CA56-41FB-9840-8B36AB01A72A}" type="CELLRANGE">
                      <a:rPr lang="en-US"/>
                      <a:pPr/>
                      <a:t>[CELLRANGE]</a:t>
                    </a:fld>
                    <a:endParaRPr lang="en-US" baseline="0"/>
                  </a:p>
                  <a:p>
                    <a:fld id="{AE263DA3-D68D-4903-8FD7-937EDACB890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4B8-4780-AA4F-C14C0D375F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'3.MPS'!$C$3:$C$15</c:f>
              <c:numCache>
                <c:formatCode>_(* #,##0_);_(* \(#,##0\);_(* "-"??_);_(@_)</c:formatCode>
                <c:ptCount val="13"/>
                <c:pt idx="0">
                  <c:v>23</c:v>
                </c:pt>
                <c:pt idx="1">
                  <c:v>10</c:v>
                </c:pt>
                <c:pt idx="2">
                  <c:v>54</c:v>
                </c:pt>
                <c:pt idx="3">
                  <c:v>95</c:v>
                </c:pt>
                <c:pt idx="4">
                  <c:v>153</c:v>
                </c:pt>
                <c:pt idx="5">
                  <c:v>79</c:v>
                </c:pt>
                <c:pt idx="6">
                  <c:v>341</c:v>
                </c:pt>
                <c:pt idx="7">
                  <c:v>604</c:v>
                </c:pt>
                <c:pt idx="8">
                  <c:v>319</c:v>
                </c:pt>
                <c:pt idx="9">
                  <c:v>544</c:v>
                </c:pt>
                <c:pt idx="10">
                  <c:v>42</c:v>
                </c:pt>
                <c:pt idx="11">
                  <c:v>37</c:v>
                </c:pt>
                <c:pt idx="12">
                  <c:v>5</c:v>
                </c:pt>
              </c:numCache>
            </c:numRef>
          </c:val>
          <c:extLst>
            <c:ext xmlns:c15="http://schemas.microsoft.com/office/drawing/2012/chart" uri="{02D57815-91ED-43cb-92C2-25804820EDAC}">
              <c15:datalabelsRange>
                <c15:f>'3.MPS'!$D$3:$D$15</c15:f>
                <c15:dlblRangeCache>
                  <c:ptCount val="13"/>
                  <c:pt idx="0">
                    <c:v>1.0% </c:v>
                  </c:pt>
                  <c:pt idx="1">
                    <c:v>0.4% </c:v>
                  </c:pt>
                  <c:pt idx="2">
                    <c:v>2.3% </c:v>
                  </c:pt>
                  <c:pt idx="3">
                    <c:v>4.1% </c:v>
                  </c:pt>
                  <c:pt idx="4">
                    <c:v>6.6% </c:v>
                  </c:pt>
                  <c:pt idx="5">
                    <c:v>3.4% </c:v>
                  </c:pt>
                  <c:pt idx="6">
                    <c:v>14.8% </c:v>
                  </c:pt>
                  <c:pt idx="7">
                    <c:v>26.2% </c:v>
                  </c:pt>
                  <c:pt idx="8">
                    <c:v>13.8% </c:v>
                  </c:pt>
                  <c:pt idx="9">
                    <c:v>23.6% </c:v>
                  </c:pt>
                  <c:pt idx="10">
                    <c:v>1.8% </c:v>
                  </c:pt>
                  <c:pt idx="11">
                    <c:v>1.6% </c:v>
                  </c:pt>
                  <c:pt idx="12">
                    <c:v>0.2% </c:v>
                  </c:pt>
                </c15:dlblRangeCache>
              </c15:datalabelsRange>
            </c:ext>
            <c:ext xmlns:c16="http://schemas.microsoft.com/office/drawing/2014/chart" uri="{C3380CC4-5D6E-409C-BE32-E72D297353CC}">
              <c16:uniqueId val="{00000001-106B-4C6F-8BBF-BB4FB184FF61}"/>
            </c:ext>
          </c:extLst>
        </c:ser>
        <c:ser>
          <c:idx val="2"/>
          <c:order val="1"/>
          <c:tx>
            <c:v>NPI-TIN</c:v>
          </c:tx>
          <c:spPr>
            <a:solidFill>
              <a:srgbClr val="F9A872"/>
            </a:solidFill>
            <a:ln>
              <a:noFill/>
            </a:ln>
            <a:effectLst/>
          </c:spPr>
          <c:invertIfNegative val="0"/>
          <c:dLbls>
            <c:dLbl>
              <c:idx val="0"/>
              <c:layout>
                <c:manualLayout>
                  <c:x val="3.9911106129497274E-3"/>
                  <c:y val="0"/>
                </c:manualLayout>
              </c:layout>
              <c:tx>
                <c:rich>
                  <a:bodyPr/>
                  <a:lstStyle/>
                  <a:p>
                    <a:fld id="{2938D2EE-3B27-4EF7-9CA3-F062F657D965}" type="CELLRANGE">
                      <a:rPr lang="en-US"/>
                      <a:pPr/>
                      <a:t>[CELLRANGE]</a:t>
                    </a:fld>
                    <a:endParaRPr lang="en-US" baseline="0"/>
                  </a:p>
                  <a:p>
                    <a:fld id="{BF230A49-A61C-49F0-BE40-73DA1E71A70D}"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4B8-4780-AA4F-C14C0D375FB5}"/>
                </c:ext>
              </c:extLst>
            </c:dLbl>
            <c:dLbl>
              <c:idx val="1"/>
              <c:layout>
                <c:manualLayout>
                  <c:x val="2.6607404086331356E-3"/>
                  <c:y val="0"/>
                </c:manualLayout>
              </c:layout>
              <c:tx>
                <c:rich>
                  <a:bodyPr/>
                  <a:lstStyle/>
                  <a:p>
                    <a:fld id="{3EF0E2C0-10F5-4D66-A4FE-BE3C7869F56F}" type="CELLRANGE">
                      <a:rPr lang="en-US"/>
                      <a:pPr/>
                      <a:t>[CELLRANGE]</a:t>
                    </a:fld>
                    <a:endParaRPr lang="en-US" baseline="0"/>
                  </a:p>
                  <a:p>
                    <a:fld id="{CB0D1951-A7A0-4E21-A5BE-ABB28567FD8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4B8-4780-AA4F-C14C0D375FB5}"/>
                </c:ext>
              </c:extLst>
            </c:dLbl>
            <c:dLbl>
              <c:idx val="2"/>
              <c:layout>
                <c:manualLayout>
                  <c:x val="3.9911106129497395E-3"/>
                  <c:y val="0"/>
                </c:manualLayout>
              </c:layout>
              <c:tx>
                <c:rich>
                  <a:bodyPr/>
                  <a:lstStyle/>
                  <a:p>
                    <a:fld id="{B72E09C6-7703-47C7-A5E3-303FD69EADDE}" type="CELLRANGE">
                      <a:rPr lang="en-US"/>
                      <a:pPr/>
                      <a:t>[CELLRANGE]</a:t>
                    </a:fld>
                    <a:endParaRPr lang="en-US" baseline="0"/>
                  </a:p>
                  <a:p>
                    <a:fld id="{45A206E4-8637-4B99-A089-A30A00C4BBA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4B8-4780-AA4F-C14C0D375FB5}"/>
                </c:ext>
              </c:extLst>
            </c:dLbl>
            <c:dLbl>
              <c:idx val="3"/>
              <c:layout>
                <c:manualLayout>
                  <c:x val="3.9911106129497395E-3"/>
                  <c:y val="-8.7508193844659868E-3"/>
                </c:manualLayout>
              </c:layout>
              <c:tx>
                <c:rich>
                  <a:bodyPr/>
                  <a:lstStyle/>
                  <a:p>
                    <a:fld id="{EAF30A7E-5A41-453A-A629-3C881A02F9DF}" type="CELLRANGE">
                      <a:rPr lang="en-US"/>
                      <a:pPr/>
                      <a:t>[CELLRANGE]</a:t>
                    </a:fld>
                    <a:endParaRPr lang="en-US" baseline="0"/>
                  </a:p>
                  <a:p>
                    <a:fld id="{7F9E016B-8FED-4232-BA12-D757CE358E0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4B8-4780-AA4F-C14C0D375FB5}"/>
                </c:ext>
              </c:extLst>
            </c:dLbl>
            <c:dLbl>
              <c:idx val="4"/>
              <c:tx>
                <c:rich>
                  <a:bodyPr/>
                  <a:lstStyle/>
                  <a:p>
                    <a:fld id="{AF47FAAB-E4E1-46D3-8B41-509DD6A3BE47}" type="CELLRANGE">
                      <a:rPr lang="en-US"/>
                      <a:pPr/>
                      <a:t>[CELLRANGE]</a:t>
                    </a:fld>
                    <a:endParaRPr lang="en-US" baseline="0"/>
                  </a:p>
                  <a:p>
                    <a:fld id="{FADF3E5A-4092-4DF7-8B15-B9D9A1C03D4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F4B8-4780-AA4F-C14C0D375FB5}"/>
                </c:ext>
              </c:extLst>
            </c:dLbl>
            <c:dLbl>
              <c:idx val="5"/>
              <c:tx>
                <c:rich>
                  <a:bodyPr/>
                  <a:lstStyle/>
                  <a:p>
                    <a:fld id="{C9EE5E02-333E-4EFE-BB0F-79CEAE34233C}" type="CELLRANGE">
                      <a:rPr lang="en-US"/>
                      <a:pPr/>
                      <a:t>[CELLRANGE]</a:t>
                    </a:fld>
                    <a:endParaRPr lang="en-US" baseline="0"/>
                  </a:p>
                  <a:p>
                    <a:fld id="{E9E71FE3-89C5-4049-893A-E49FE1AEF7E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4B8-4780-AA4F-C14C0D375FB5}"/>
                </c:ext>
              </c:extLst>
            </c:dLbl>
            <c:dLbl>
              <c:idx val="6"/>
              <c:tx>
                <c:rich>
                  <a:bodyPr/>
                  <a:lstStyle/>
                  <a:p>
                    <a:fld id="{59BCE0FF-F7EB-42FC-9F52-22E4085A3131}" type="CELLRANGE">
                      <a:rPr lang="en-US"/>
                      <a:pPr/>
                      <a:t>[CELLRANGE]</a:t>
                    </a:fld>
                    <a:endParaRPr lang="en-US" baseline="0"/>
                  </a:p>
                  <a:p>
                    <a:fld id="{9D7E6534-2608-434F-BA7F-85B58D8ADAB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4B8-4780-AA4F-C14C0D375FB5}"/>
                </c:ext>
              </c:extLst>
            </c:dLbl>
            <c:dLbl>
              <c:idx val="7"/>
              <c:layout>
                <c:manualLayout>
                  <c:x val="6.6505238727623869E-3"/>
                  <c:y val="0"/>
                </c:manualLayout>
              </c:layout>
              <c:tx>
                <c:rich>
                  <a:bodyPr/>
                  <a:lstStyle/>
                  <a:p>
                    <a:fld id="{9B974EB7-3F24-44F2-B90D-8F76CD6C046F}" type="CELLRANGE">
                      <a:rPr lang="en-US"/>
                      <a:pPr/>
                      <a:t>[CELLRANGE]</a:t>
                    </a:fld>
                    <a:endParaRPr lang="en-US" baseline="0"/>
                  </a:p>
                  <a:p>
                    <a:fld id="{BBD3177E-C20E-4127-BF58-D85CDDF1A8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4B8-4780-AA4F-C14C0D375FB5}"/>
                </c:ext>
              </c:extLst>
            </c:dLbl>
            <c:dLbl>
              <c:idx val="8"/>
              <c:layout>
                <c:manualLayout>
                  <c:x val="5.3204190982098117E-3"/>
                  <c:y val="0"/>
                </c:manualLayout>
              </c:layout>
              <c:tx>
                <c:rich>
                  <a:bodyPr/>
                  <a:lstStyle/>
                  <a:p>
                    <a:fld id="{A3EF9492-3A28-413F-ABF2-32642FC1120C}" type="CELLRANGE">
                      <a:rPr lang="en-US"/>
                      <a:pPr/>
                      <a:t>[CELLRANGE]</a:t>
                    </a:fld>
                    <a:endParaRPr lang="en-US" baseline="0"/>
                  </a:p>
                  <a:p>
                    <a:fld id="{D09D780D-EC87-4CC1-9AAD-8BFCB3DA052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4B8-4780-AA4F-C14C0D375FB5}"/>
                </c:ext>
              </c:extLst>
            </c:dLbl>
            <c:dLbl>
              <c:idx val="9"/>
              <c:tx>
                <c:rich>
                  <a:bodyPr/>
                  <a:lstStyle/>
                  <a:p>
                    <a:fld id="{3433C919-E4C9-4BDF-A09A-BED284EA723F}" type="CELLRANGE">
                      <a:rPr lang="en-US"/>
                      <a:pPr/>
                      <a:t>[CELLRANGE]</a:t>
                    </a:fld>
                    <a:endParaRPr lang="en-US" baseline="0"/>
                  </a:p>
                  <a:p>
                    <a:fld id="{39DE6DF5-5D48-41EF-A4CF-3EF6A9EF727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4B8-4780-AA4F-C14C0D375FB5}"/>
                </c:ext>
              </c:extLst>
            </c:dLbl>
            <c:dLbl>
              <c:idx val="10"/>
              <c:layout>
                <c:manualLayout>
                  <c:x val="3.9911106129496424E-3"/>
                  <c:y val="-5.8338795896440976E-3"/>
                </c:manualLayout>
              </c:layout>
              <c:tx>
                <c:rich>
                  <a:bodyPr/>
                  <a:lstStyle/>
                  <a:p>
                    <a:fld id="{2D37527B-50AA-493E-8C86-29CE1C2B207B}" type="CELLRANGE">
                      <a:rPr lang="en-US"/>
                      <a:pPr/>
                      <a:t>[CELLRANGE]</a:t>
                    </a:fld>
                    <a:endParaRPr lang="en-US" baseline="0"/>
                  </a:p>
                  <a:p>
                    <a:fld id="{532832D6-0B40-4DBC-911E-31DA8AB79B3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4B8-4780-AA4F-C14C0D375FB5}"/>
                </c:ext>
              </c:extLst>
            </c:dLbl>
            <c:dLbl>
              <c:idx val="11"/>
              <c:tx>
                <c:rich>
                  <a:bodyPr/>
                  <a:lstStyle/>
                  <a:p>
                    <a:fld id="{C8F54CC5-DF4D-4E35-8DC7-9195376A6981}" type="CELLRANGE">
                      <a:rPr lang="en-US"/>
                      <a:pPr/>
                      <a:t>[CELLRANGE]</a:t>
                    </a:fld>
                    <a:endParaRPr lang="en-US" baseline="0"/>
                  </a:p>
                  <a:p>
                    <a:fld id="{9514001F-7593-4118-9132-97ACC9A9949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4B8-4780-AA4F-C14C0D375FB5}"/>
                </c:ext>
              </c:extLst>
            </c:dLbl>
            <c:dLbl>
              <c:idx val="12"/>
              <c:layout>
                <c:manualLayout>
                  <c:x val="3.9911106129497395E-3"/>
                  <c:y val="-1.0695322361070735E-16"/>
                </c:manualLayout>
              </c:layout>
              <c:tx>
                <c:rich>
                  <a:bodyPr/>
                  <a:lstStyle/>
                  <a:p>
                    <a:fld id="{304189B7-1011-4D96-B342-AA697D2AC497}" type="CELLRANGE">
                      <a:rPr lang="en-US"/>
                      <a:pPr/>
                      <a:t>[CELLRANGE]</a:t>
                    </a:fld>
                    <a:endParaRPr lang="en-US" baseline="0"/>
                  </a:p>
                  <a:p>
                    <a:fld id="{418C90F1-9A34-4F56-953E-A0978FD1F1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4B8-4780-AA4F-C14C0D375F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'3.MPS'!$F$3:$F$15</c:f>
              <c:numCache>
                <c:formatCode>_(* #,##0_);_(* \(#,##0\);_(* "-"??_);_(@_)</c:formatCode>
                <c:ptCount val="13"/>
                <c:pt idx="0">
                  <c:v>20</c:v>
                </c:pt>
                <c:pt idx="1">
                  <c:v>16</c:v>
                </c:pt>
                <c:pt idx="2">
                  <c:v>60</c:v>
                </c:pt>
                <c:pt idx="3">
                  <c:v>57</c:v>
                </c:pt>
                <c:pt idx="4">
                  <c:v>137</c:v>
                </c:pt>
                <c:pt idx="5">
                  <c:v>240</c:v>
                </c:pt>
                <c:pt idx="6">
                  <c:v>280</c:v>
                </c:pt>
                <c:pt idx="7">
                  <c:v>393</c:v>
                </c:pt>
                <c:pt idx="8">
                  <c:v>456</c:v>
                </c:pt>
                <c:pt idx="9">
                  <c:v>904</c:v>
                </c:pt>
                <c:pt idx="10">
                  <c:v>103</c:v>
                </c:pt>
                <c:pt idx="11">
                  <c:v>84</c:v>
                </c:pt>
                <c:pt idx="12">
                  <c:v>8</c:v>
                </c:pt>
              </c:numCache>
            </c:numRef>
          </c:val>
          <c:extLst>
            <c:ext xmlns:c15="http://schemas.microsoft.com/office/drawing/2012/chart" uri="{02D57815-91ED-43cb-92C2-25804820EDAC}">
              <c15:datalabelsRange>
                <c15:f>'3.MPS'!$G$3:$G$15</c15:f>
                <c15:dlblRangeCache>
                  <c:ptCount val="13"/>
                  <c:pt idx="0">
                    <c:v>0.7% </c:v>
                  </c:pt>
                  <c:pt idx="1">
                    <c:v>0.6% </c:v>
                  </c:pt>
                  <c:pt idx="2">
                    <c:v>2.2% </c:v>
                  </c:pt>
                  <c:pt idx="3">
                    <c:v>2.1% </c:v>
                  </c:pt>
                  <c:pt idx="4">
                    <c:v>5.0% </c:v>
                  </c:pt>
                  <c:pt idx="5">
                    <c:v>8.7% </c:v>
                  </c:pt>
                  <c:pt idx="6">
                    <c:v>10.2% </c:v>
                  </c:pt>
                  <c:pt idx="7">
                    <c:v>14.2% </c:v>
                  </c:pt>
                  <c:pt idx="8">
                    <c:v>16.5% </c:v>
                  </c:pt>
                  <c:pt idx="9">
                    <c:v>32.8% </c:v>
                  </c:pt>
                  <c:pt idx="10">
                    <c:v>3.7% </c:v>
                  </c:pt>
                  <c:pt idx="11">
                    <c:v>3.0% </c:v>
                  </c:pt>
                  <c:pt idx="12">
                    <c:v>0.3% </c:v>
                  </c:pt>
                </c15:dlblRangeCache>
              </c15:datalabelsRange>
            </c:ext>
            <c:ext xmlns:c16="http://schemas.microsoft.com/office/drawing/2014/chart" uri="{C3380CC4-5D6E-409C-BE32-E72D297353CC}">
              <c16:uniqueId val="{00000002-106B-4C6F-8BBF-BB4FB184FF61}"/>
            </c:ext>
          </c:extLst>
        </c:ser>
        <c:dLbls>
          <c:dLblPos val="outEnd"/>
          <c:showLegendKey val="0"/>
          <c:showVal val="1"/>
          <c:showCatName val="0"/>
          <c:showSerName val="0"/>
          <c:showPercent val="0"/>
          <c:showBubbleSize val="0"/>
        </c:dLbls>
        <c:gapWidth val="219"/>
        <c:overlap val="-27"/>
        <c:axId val="868526479"/>
        <c:axId val="868522735"/>
      </c:barChart>
      <c:catAx>
        <c:axId val="86852647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Modality Performance Score (MPS)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2735"/>
        <c:crosses val="autoZero"/>
        <c:auto val="1"/>
        <c:lblAlgn val="ctr"/>
        <c:lblOffset val="100"/>
        <c:noMultiLvlLbl val="0"/>
      </c:catAx>
      <c:valAx>
        <c:axId val="868522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ETC Participants</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PPA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tx>
                <c:rich>
                  <a:bodyPr/>
                  <a:lstStyle/>
                  <a:p>
                    <a:fld id="{7598072F-1ACB-45BC-8E2F-76E639979A5F}" type="CELLRANGE">
                      <a:rPr lang="en-US"/>
                      <a:pPr/>
                      <a:t>[CELLRANGE]</a:t>
                    </a:fld>
                    <a:endParaRPr lang="en-US" baseline="0"/>
                  </a:p>
                  <a:p>
                    <a:fld id="{F3AF5D15-31F4-4AFC-B3A3-E37BE47E8AE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FB4-4061-90FF-F1404E6EDBB1}"/>
                </c:ext>
              </c:extLst>
            </c:dLbl>
            <c:dLbl>
              <c:idx val="1"/>
              <c:tx>
                <c:rich>
                  <a:bodyPr/>
                  <a:lstStyle/>
                  <a:p>
                    <a:fld id="{9ED1F55E-C251-43CA-B005-5AAD16E452D8}" type="CELLRANGE">
                      <a:rPr lang="en-US"/>
                      <a:pPr/>
                      <a:t>[CELLRANGE]</a:t>
                    </a:fld>
                    <a:endParaRPr lang="en-US" baseline="0"/>
                  </a:p>
                  <a:p>
                    <a:fld id="{FCFFD29D-0B6B-4A6B-9FF3-1A538DC7144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FB4-4061-90FF-F1404E6EDBB1}"/>
                </c:ext>
              </c:extLst>
            </c:dLbl>
            <c:dLbl>
              <c:idx val="2"/>
              <c:tx>
                <c:rich>
                  <a:bodyPr/>
                  <a:lstStyle/>
                  <a:p>
                    <a:fld id="{800A2AD6-8D8A-4840-85C5-7147482A547C}" type="CELLRANGE">
                      <a:rPr lang="en-US"/>
                      <a:pPr/>
                      <a:t>[CELLRANGE]</a:t>
                    </a:fld>
                    <a:endParaRPr lang="en-US" baseline="0"/>
                  </a:p>
                  <a:p>
                    <a:fld id="{C665781C-CC9B-4F41-A1ED-6F9CD7C8AA3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FB4-4061-90FF-F1404E6EDBB1}"/>
                </c:ext>
              </c:extLst>
            </c:dLbl>
            <c:dLbl>
              <c:idx val="3"/>
              <c:tx>
                <c:rich>
                  <a:bodyPr/>
                  <a:lstStyle/>
                  <a:p>
                    <a:fld id="{DE947267-0044-4DA8-BAD2-9EFAAA5D246B}" type="CELLRANGE">
                      <a:rPr lang="en-US"/>
                      <a:pPr/>
                      <a:t>[CELLRANGE]</a:t>
                    </a:fld>
                    <a:endParaRPr lang="en-US" baseline="0"/>
                  </a:p>
                  <a:p>
                    <a:fld id="{B55DC1DE-96CE-4372-B6E1-18829A30E26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FB4-4061-90FF-F1404E6EDBB1}"/>
                </c:ext>
              </c:extLst>
            </c:dLbl>
            <c:dLbl>
              <c:idx val="4"/>
              <c:tx>
                <c:rich>
                  <a:bodyPr/>
                  <a:lstStyle/>
                  <a:p>
                    <a:fld id="{8994F783-7B98-4476-B64B-DE31F0FF4396}" type="CELLRANGE">
                      <a:rPr lang="en-US"/>
                      <a:pPr/>
                      <a:t>[CELLRANGE]</a:t>
                    </a:fld>
                    <a:endParaRPr lang="en-US" baseline="0"/>
                  </a:p>
                  <a:p>
                    <a:fld id="{8A4A65EA-F282-4F10-9E00-8B73618F1B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'4.PPA'!$A$3:$A$7</c:f>
              <c:strCache>
                <c:ptCount val="5"/>
                <c:pt idx="0">
                  <c:v>-5.0%</c:v>
                </c:pt>
                <c:pt idx="1">
                  <c:v>-2.5%</c:v>
                </c:pt>
                <c:pt idx="2">
                  <c:v>+0.0%</c:v>
                </c:pt>
                <c:pt idx="3">
                  <c:v>2.0%</c:v>
                </c:pt>
                <c:pt idx="4">
                  <c:v>4.0%</c:v>
                </c:pt>
              </c:strCache>
            </c:strRef>
          </c:cat>
          <c:val>
            <c:numRef>
              <c:f>'4.PPA'!$B$3:$B$7</c:f>
              <c:numCache>
                <c:formatCode>_(* #,##0_);_(* \(#,##0\);_(* "-"??_);_(@_)</c:formatCode>
                <c:ptCount val="5"/>
                <c:pt idx="0">
                  <c:v>33</c:v>
                </c:pt>
                <c:pt idx="1">
                  <c:v>302</c:v>
                </c:pt>
                <c:pt idx="2">
                  <c:v>1024</c:v>
                </c:pt>
                <c:pt idx="3">
                  <c:v>905</c:v>
                </c:pt>
                <c:pt idx="4">
                  <c:v>42</c:v>
                </c:pt>
              </c:numCache>
            </c:numRef>
          </c:val>
          <c:extLst>
            <c:ext xmlns:c15="http://schemas.microsoft.com/office/drawing/2012/chart" uri="{02D57815-91ED-43cb-92C2-25804820EDAC}">
              <c15:datalabelsRange>
                <c15:f>'4.PPA'!$C$3:$C$7</c15:f>
                <c15:dlblRangeCache>
                  <c:ptCount val="5"/>
                  <c:pt idx="0">
                    <c:v>1.4% </c:v>
                  </c:pt>
                  <c:pt idx="1">
                    <c:v>13.1% </c:v>
                  </c:pt>
                  <c:pt idx="2">
                    <c:v>44.4% </c:v>
                  </c:pt>
                  <c:pt idx="3">
                    <c:v>39.2% </c:v>
                  </c:pt>
                  <c:pt idx="4">
                    <c:v>1.8% </c:v>
                  </c:pt>
                </c15:dlblRangeCache>
              </c15:datalabelsRange>
            </c:ext>
            <c:ext xmlns:c16="http://schemas.microsoft.com/office/drawing/2014/chart" uri="{C3380CC4-5D6E-409C-BE32-E72D297353CC}">
              <c16:uniqueId val="{00000001-EC64-4A5E-9CB4-5035527254AC}"/>
            </c:ext>
          </c:extLst>
        </c:ser>
        <c:ser>
          <c:idx val="2"/>
          <c:order val="1"/>
          <c:tx>
            <c:v>NPI-TIN</c:v>
          </c:tx>
          <c:spPr>
            <a:solidFill>
              <a:srgbClr val="F9A872"/>
            </a:solidFill>
            <a:ln>
              <a:noFill/>
            </a:ln>
            <a:effectLst/>
          </c:spPr>
          <c:invertIfNegative val="0"/>
          <c:dLbls>
            <c:dLbl>
              <c:idx val="0"/>
              <c:tx>
                <c:rich>
                  <a:bodyPr/>
                  <a:lstStyle/>
                  <a:p>
                    <a:fld id="{09A2EA50-A9CC-4ED7-88F3-8FDA567739A4}" type="CELLRANGE">
                      <a:rPr lang="en-US"/>
                      <a:pPr/>
                      <a:t>[CELLRANGE]</a:t>
                    </a:fld>
                    <a:endParaRPr lang="en-US" baseline="0"/>
                  </a:p>
                  <a:p>
                    <a:fld id="{ED40A1F3-26FD-4312-B08D-B77E935B903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FB4-4061-90FF-F1404E6EDBB1}"/>
                </c:ext>
              </c:extLst>
            </c:dLbl>
            <c:dLbl>
              <c:idx val="1"/>
              <c:tx>
                <c:rich>
                  <a:bodyPr/>
                  <a:lstStyle/>
                  <a:p>
                    <a:fld id="{34669964-4A49-470C-A51A-241FE2EFD0F5}" type="CELLRANGE">
                      <a:rPr lang="en-US"/>
                      <a:pPr/>
                      <a:t>[CELLRANGE]</a:t>
                    </a:fld>
                    <a:endParaRPr lang="en-US" baseline="0"/>
                  </a:p>
                  <a:p>
                    <a:fld id="{1A4A81F4-3F31-4E21-AE28-CC55E996F3C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FB4-4061-90FF-F1404E6EDBB1}"/>
                </c:ext>
              </c:extLst>
            </c:dLbl>
            <c:dLbl>
              <c:idx val="2"/>
              <c:tx>
                <c:rich>
                  <a:bodyPr/>
                  <a:lstStyle/>
                  <a:p>
                    <a:fld id="{08C22E92-F53E-4956-9E04-497482024EE1}" type="CELLRANGE">
                      <a:rPr lang="en-US"/>
                      <a:pPr/>
                      <a:t>[CELLRANGE]</a:t>
                    </a:fld>
                    <a:endParaRPr lang="en-US" baseline="0"/>
                  </a:p>
                  <a:p>
                    <a:fld id="{9B65B7A1-83E7-4BD2-97A1-6CC7743CFBA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FB4-4061-90FF-F1404E6EDBB1}"/>
                </c:ext>
              </c:extLst>
            </c:dLbl>
            <c:dLbl>
              <c:idx val="3"/>
              <c:tx>
                <c:rich>
                  <a:bodyPr/>
                  <a:lstStyle/>
                  <a:p>
                    <a:fld id="{FD6F7788-B1A1-49A8-9F60-5880C16EE36E}" type="CELLRANGE">
                      <a:rPr lang="en-US"/>
                      <a:pPr/>
                      <a:t>[CELLRANGE]</a:t>
                    </a:fld>
                    <a:endParaRPr lang="en-US" baseline="0"/>
                  </a:p>
                  <a:p>
                    <a:fld id="{C8873906-44B0-462B-B0EA-276724F1D28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FB4-4061-90FF-F1404E6EDBB1}"/>
                </c:ext>
              </c:extLst>
            </c:dLbl>
            <c:dLbl>
              <c:idx val="4"/>
              <c:tx>
                <c:rich>
                  <a:bodyPr/>
                  <a:lstStyle/>
                  <a:p>
                    <a:fld id="{76034D80-BEC1-4C4E-9D90-CD292AE675CB}" type="CELLRANGE">
                      <a:rPr lang="en-US"/>
                      <a:pPr/>
                      <a:t>[CELLRANGE]</a:t>
                    </a:fld>
                    <a:endParaRPr lang="en-US" baseline="0"/>
                  </a:p>
                  <a:p>
                    <a:fld id="{2F965AD1-7DEA-4C4D-B98E-749C763CB87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'4.PPA'!$A$3:$A$7</c:f>
              <c:strCache>
                <c:ptCount val="5"/>
                <c:pt idx="0">
                  <c:v>-5.0%</c:v>
                </c:pt>
                <c:pt idx="1">
                  <c:v>-2.5%</c:v>
                </c:pt>
                <c:pt idx="2">
                  <c:v>+0.0%</c:v>
                </c:pt>
                <c:pt idx="3">
                  <c:v>2.0%</c:v>
                </c:pt>
                <c:pt idx="4">
                  <c:v>4.0%</c:v>
                </c:pt>
              </c:strCache>
            </c:strRef>
          </c:cat>
          <c:val>
            <c:numRef>
              <c:f>'4.PPA'!$D$3:$D$7</c:f>
              <c:numCache>
                <c:formatCode>_(* #,##0_);_(* \(#,##0\);_(* "-"??_);_(@_)</c:formatCode>
                <c:ptCount val="5"/>
                <c:pt idx="0">
                  <c:v>36</c:v>
                </c:pt>
                <c:pt idx="1">
                  <c:v>254</c:v>
                </c:pt>
                <c:pt idx="2">
                  <c:v>913</c:v>
                </c:pt>
                <c:pt idx="3">
                  <c:v>1463</c:v>
                </c:pt>
                <c:pt idx="4">
                  <c:v>92</c:v>
                </c:pt>
              </c:numCache>
            </c:numRef>
          </c:val>
          <c:extLst>
            <c:ext xmlns:c15="http://schemas.microsoft.com/office/drawing/2012/chart" uri="{02D57815-91ED-43cb-92C2-25804820EDAC}">
              <c15:datalabelsRange>
                <c15:f>'4.PPA'!$E$3:$E$7</c15:f>
                <c15:dlblRangeCache>
                  <c:ptCount val="5"/>
                  <c:pt idx="0">
                    <c:v>1.3% </c:v>
                  </c:pt>
                  <c:pt idx="1">
                    <c:v>9.2% </c:v>
                  </c:pt>
                  <c:pt idx="2">
                    <c:v>33.1% </c:v>
                  </c:pt>
                  <c:pt idx="3">
                    <c:v>53.0% </c:v>
                  </c:pt>
                  <c:pt idx="4">
                    <c:v>3.3% </c:v>
                  </c:pt>
                </c15:dlblRangeCache>
              </c15:datalabelsRange>
            </c:ext>
            <c:ext xmlns:c16="http://schemas.microsoft.com/office/drawing/2014/chart" uri="{C3380CC4-5D6E-409C-BE32-E72D297353CC}">
              <c16:uniqueId val="{00000002-EC64-4A5E-9CB4-5035527254AC}"/>
            </c:ext>
          </c:extLst>
        </c:ser>
        <c:dLbls>
          <c:dLblPos val="outEnd"/>
          <c:showLegendKey val="0"/>
          <c:showVal val="1"/>
          <c:showCatName val="0"/>
          <c:showSerName val="0"/>
          <c:showPercent val="0"/>
          <c:showBubbleSize val="0"/>
        </c:dLbls>
        <c:gapWidth val="219"/>
        <c:overlap val="-27"/>
        <c:axId val="843074559"/>
        <c:axId val="2062387215"/>
      </c:barChart>
      <c:catAx>
        <c:axId val="84307455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Performance</a:t>
                </a:r>
                <a:r>
                  <a:rPr lang="en-US" sz="1200" b="1" baseline="0"/>
                  <a:t> Payment Adjustment (PPA)</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87215"/>
        <c:crosses val="autoZero"/>
        <c:auto val="1"/>
        <c:lblAlgn val="ctr"/>
        <c:lblOffset val="100"/>
        <c:noMultiLvlLbl val="0"/>
      </c:catAx>
      <c:valAx>
        <c:axId val="2062387215"/>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ETC Participants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0745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4276725</xdr:colOff>
      <xdr:row>0</xdr:row>
      <xdr:rowOff>114300</xdr:rowOff>
    </xdr:from>
    <xdr:to>
      <xdr:col>1</xdr:col>
      <xdr:colOff>7216549</xdr:colOff>
      <xdr:row>6</xdr:row>
      <xdr:rowOff>129693</xdr:rowOff>
    </xdr:to>
    <xdr:pic>
      <xdr:nvPicPr>
        <xdr:cNvPr id="2" name="Picture 1" descr="Centers for Medicare and Medicaid Services (CMS)">
          <a:extLst>
            <a:ext uri="{FF2B5EF4-FFF2-40B4-BE49-F238E27FC236}">
              <a16:creationId xmlns:a16="http://schemas.microsoft.com/office/drawing/2014/main" id="{0C56203F-C0AB-4114-9C3E-79A126791FED}"/>
            </a:ext>
          </a:extLst>
        </xdr:cNvPr>
        <xdr:cNvPicPr>
          <a:picLocks noChangeAspect="1"/>
        </xdr:cNvPicPr>
      </xdr:nvPicPr>
      <xdr:blipFill>
        <a:blip xmlns:r="http://schemas.openxmlformats.org/officeDocument/2006/relationships" r:embed="rId1"/>
        <a:stretch>
          <a:fillRect/>
        </a:stretch>
      </xdr:blipFill>
      <xdr:spPr>
        <a:xfrm>
          <a:off x="4450080" y="114300"/>
          <a:ext cx="2937919" cy="1101243"/>
        </a:xfrm>
        <a:prstGeom prst="rect">
          <a:avLst/>
        </a:prstGeom>
      </xdr:spPr>
    </xdr:pic>
    <xdr:clientData/>
  </xdr:twoCellAnchor>
  <xdr:twoCellAnchor editAs="oneCell">
    <xdr:from>
      <xdr:col>1</xdr:col>
      <xdr:colOff>4333875</xdr:colOff>
      <xdr:row>9</xdr:row>
      <xdr:rowOff>24765</xdr:rowOff>
    </xdr:from>
    <xdr:to>
      <xdr:col>1</xdr:col>
      <xdr:colOff>7107555</xdr:colOff>
      <xdr:row>13</xdr:row>
      <xdr:rowOff>55721</xdr:rowOff>
    </xdr:to>
    <xdr:pic>
      <xdr:nvPicPr>
        <xdr:cNvPr id="3" name="Picture 2" descr="American Institutes for Research (AIR)">
          <a:extLst>
            <a:ext uri="{FF2B5EF4-FFF2-40B4-BE49-F238E27FC236}">
              <a16:creationId xmlns:a16="http://schemas.microsoft.com/office/drawing/2014/main" id="{40C396B5-7E5D-471A-A1E8-1BDA3174D849}"/>
            </a:ext>
          </a:extLst>
        </xdr:cNvPr>
        <xdr:cNvPicPr>
          <a:picLocks noChangeAspect="1"/>
        </xdr:cNvPicPr>
      </xdr:nvPicPr>
      <xdr:blipFill>
        <a:blip xmlns:r="http://schemas.openxmlformats.org/officeDocument/2006/relationships" r:embed="rId2"/>
        <a:stretch>
          <a:fillRect/>
        </a:stretch>
      </xdr:blipFill>
      <xdr:spPr>
        <a:xfrm>
          <a:off x="4503420" y="1649730"/>
          <a:ext cx="2775585" cy="758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860800</xdr:colOff>
      <xdr:row>0</xdr:row>
      <xdr:rowOff>169545</xdr:rowOff>
    </xdr:from>
    <xdr:to>
      <xdr:col>23</xdr:col>
      <xdr:colOff>139065</xdr:colOff>
      <xdr:row>23</xdr:row>
      <xdr:rowOff>140018</xdr:rowOff>
    </xdr:to>
    <xdr:graphicFrame macro="">
      <xdr:nvGraphicFramePr>
        <xdr:cNvPr id="4" name="Chart 3" descr="Bar graph – refer to data in Table 3">
          <a:extLst>
            <a:ext uri="{FF2B5EF4-FFF2-40B4-BE49-F238E27FC236}">
              <a16:creationId xmlns:a16="http://schemas.microsoft.com/office/drawing/2014/main" id="{BA13087F-55C2-3C3E-D79D-AAA067725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403859</xdr:colOff>
      <xdr:row>0</xdr:row>
      <xdr:rowOff>145732</xdr:rowOff>
    </xdr:from>
    <xdr:to>
      <xdr:col>17</xdr:col>
      <xdr:colOff>295274</xdr:colOff>
      <xdr:row>18</xdr:row>
      <xdr:rowOff>76200</xdr:rowOff>
    </xdr:to>
    <xdr:graphicFrame macro="">
      <xdr:nvGraphicFramePr>
        <xdr:cNvPr id="3" name="Chart 2" descr="Bar graph – refer to data in Table 4">
          <a:extLst>
            <a:ext uri="{FF2B5EF4-FFF2-40B4-BE49-F238E27FC236}">
              <a16:creationId xmlns:a16="http://schemas.microsoft.com/office/drawing/2014/main" id="{EA17E422-4F31-3FA7-AD20-7F99B4E22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7DD7C-0ADB-401B-A0C2-63FD984C0582}" name="Table0" displayName="Table0" ref="A2:B22" totalsRowShown="0" headerRowDxfId="106" dataDxfId="104" headerRowBorderDxfId="105" tableBorderDxfId="103">
  <autoFilter ref="A2:B22" xr:uid="{A1C7DD7C-0ADB-401B-A0C2-63FD984C0582}">
    <filterColumn colId="0" hiddenButton="1"/>
    <filterColumn colId="1" hiddenButton="1"/>
  </autoFilter>
  <tableColumns count="2">
    <tableColumn id="1" xr3:uid="{7D10A662-DDA6-446E-B859-531934EE1F58}" name="Term" dataDxfId="102"/>
    <tableColumn id="2" xr3:uid="{4F4A04D5-CD10-4B1D-8A41-6F5ECD2011C8}" name="Definition" dataDxfId="101"/>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19CDA-3F2B-4DBC-9D8E-6924741376ED}" name="Table3" displayName="Table3" ref="A2:G16" totalsRowShown="0" headerRowDxfId="12" headerRowBorderDxfId="11" tableBorderDxfId="10" totalsRowBorderDxfId="9">
  <autoFilter ref="A2:G16" xr:uid="{0B119CDA-3F2B-4DBC-9D8E-6924741376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0282412-ED4A-4503-8C8F-DDD7D31384B9}" name="Modality Performance Score_x000a_(MPS)"/>
    <tableColumn id="6" xr3:uid="{83368CF6-095A-414C-85BF-959DB92E9A9B}" name="CCN PPA Rate"/>
    <tableColumn id="2" xr3:uid="{6FF4955B-5521-4890-8237-8A9507A9DE6E}" name="CCN _x000a_Count"/>
    <tableColumn id="3" xr3:uid="{E9DCC980-8DEF-4640-AC74-2716C84CB77C}" name="CCN Percent"/>
    <tableColumn id="7" xr3:uid="{674C96FA-BE03-4BE4-B983-113D502C2077}" name="NPI-TIN PPA Rate"/>
    <tableColumn id="4" xr3:uid="{1F72945C-DC28-4061-9D29-F03A7A2A6546}" name="NPI-TIN _x000a_Count"/>
    <tableColumn id="5" xr3:uid="{833E07C6-1C17-4EE9-B5DE-7E7BCC41654D}" name="NPI-TIN _x000a_Percent"/>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83BB0D-B29E-4A5E-97D1-4BC9047B108D}" name="Table4" displayName="Table4" ref="A2:E8" totalsRowShown="0" headerRowDxfId="8" headerRowBorderDxfId="7" tableBorderDxfId="6" totalsRowBorderDxfId="5">
  <autoFilter ref="A2:E8" xr:uid="{AE83BB0D-B29E-4A5E-97D1-4BC9047B108D}">
    <filterColumn colId="0" hiddenButton="1"/>
    <filterColumn colId="1" hiddenButton="1"/>
    <filterColumn colId="2" hiddenButton="1"/>
    <filterColumn colId="3" hiddenButton="1"/>
    <filterColumn colId="4" hiddenButton="1"/>
  </autoFilter>
  <tableColumns count="5">
    <tableColumn id="1" xr3:uid="{2590BC31-F119-4AFD-BE16-A0ECDA13145E}" name="Performance Payment Adjustment_x000a_(PPA)" dataDxfId="4"/>
    <tableColumn id="2" xr3:uid="{BA978CE9-C5FA-410E-BCA2-24D589EB18F9}" name="CCN_x000a_Count" dataDxfId="3" dataCellStyle="Comma"/>
    <tableColumn id="3" xr3:uid="{C728923D-1B5F-457C-9B29-3E8E45DB2AEA}" name="CCN_x000a_Percentage" dataDxfId="2" dataCellStyle="Percent"/>
    <tableColumn id="4" xr3:uid="{7C52B0C2-2403-48C6-9515-45BC54F77306}" name="NPI-TIN_x000a_Count" dataDxfId="1" dataCellStyle="Comma"/>
    <tableColumn id="5" xr3:uid="{572CD593-42CE-4C29-AF1D-7F88C89DCC53}" name="NPI-TIN_x000a_Percentage" dataDxfId="0" dataCellStyle="Percent"/>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BA9C56-FB58-4D97-93CB-71A45D56BBB1}" name="Table1A" displayName="Table1A" ref="A2:F9" totalsRowShown="0" headerRowDxfId="100" dataDxfId="98" headerRowBorderDxfId="99" tableBorderDxfId="97" totalsRowBorderDxfId="96" dataCellStyle="Comma">
  <autoFilter ref="A2:F9"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39D90C91-1F49-4D8F-84D4-8218D7216A5D}" name="Aggregation Group-Level Statistic" dataDxfId="95"/>
    <tableColumn id="2" xr3:uid="{53AF5DAE-14D3-4881-BB6F-9D2D6FC74E45}" name="Total" dataDxfId="94"/>
    <tableColumn id="3" xr3:uid="{97DA3390-4CC6-4CC6-9D0D-6E4FD00B7F93}" name="Mean" dataDxfId="93" dataCellStyle="Comma"/>
    <tableColumn id="4" xr3:uid="{E1466348-91B1-433A-90B1-FC94934CF227}" name="Std Dev" dataDxfId="92" dataCellStyle="Comma"/>
    <tableColumn id="5" xr3:uid="{1BC53879-89CE-4CE9-8A27-AD43F4D77366}" name="Minimum" dataDxfId="91" dataCellStyle="Comma"/>
    <tableColumn id="6" xr3:uid="{5CF66ED9-09D1-4316-813F-CFC0B9B41F2D}" name="Maximum" dataDxfId="90" dataCellStyle="Comma"/>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6E6ED9-DB35-4193-AF9E-9A0B50ADB0F6}" name="Table1B" displayName="Table1B" ref="G2:L9" totalsRowShown="0" headerRowDxfId="89" dataDxfId="87" headerRowBorderDxfId="88" tableBorderDxfId="86" totalsRowBorderDxfId="85" dataCellStyle="Comma">
  <autoFilter ref="G2:L9" xr:uid="{D26E6ED9-DB35-4193-AF9E-9A0B50ADB0F6}">
    <filterColumn colId="0" hiddenButton="1"/>
    <filterColumn colId="1" hiddenButton="1"/>
    <filterColumn colId="2" hiddenButton="1"/>
    <filterColumn colId="3" hiddenButton="1"/>
    <filterColumn colId="4" hiddenButton="1"/>
    <filterColumn colId="5" hiddenButton="1"/>
  </autoFilter>
  <tableColumns count="6">
    <tableColumn id="1" xr3:uid="{BCABF8D3-0642-4503-AD22-3209522F2936}" name="Aggregation Group-Level Statistic" dataDxfId="84"/>
    <tableColumn id="2" xr3:uid="{75D6F0B5-AAF0-4D4D-AA7E-3F9DF849B833}" name="Total" dataDxfId="83" dataCellStyle="Comma"/>
    <tableColumn id="3" xr3:uid="{036C24A2-3899-4311-BE1D-A35B4A5244B1}" name="Mean" dataDxfId="82" dataCellStyle="Comma"/>
    <tableColumn id="4" xr3:uid="{8D26BA2E-DCBA-4A33-B9B5-91F2F6EEC863}" name="Std Dev" dataDxfId="81" dataCellStyle="Comma"/>
    <tableColumn id="5" xr3:uid="{0EE1888E-B24E-4B9B-A18E-167A93A0C0DF}" name="Minimum" dataDxfId="80" dataCellStyle="Comma"/>
    <tableColumn id="6" xr3:uid="{52DA8191-7876-464B-B8D2-0E7F87DC2974}" name="Maximum" dataDxfId="79" dataCellStyle="Comma"/>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9EE30C-8CFD-4C86-BA1B-E0716618DA33}" name="Table1C" displayName="Table1C" ref="A11:F18" totalsRowShown="0" headerRowDxfId="78" dataDxfId="76" headerRowBorderDxfId="77" tableBorderDxfId="75" totalsRowBorderDxfId="74">
  <autoFilter ref="A11:F18" xr:uid="{3A9EE30C-8CFD-4C86-BA1B-E0716618DA33}">
    <filterColumn colId="0" hiddenButton="1"/>
    <filterColumn colId="1" hiddenButton="1"/>
    <filterColumn colId="2" hiddenButton="1"/>
    <filterColumn colId="3" hiddenButton="1"/>
    <filterColumn colId="4" hiddenButton="1"/>
    <filterColumn colId="5" hiddenButton="1"/>
  </autoFilter>
  <tableColumns count="6">
    <tableColumn id="1" xr3:uid="{3F91E72F-E1DF-4BEC-986F-144AABE33657}" name="Aggregation Group-Level Statistic" dataDxfId="73"/>
    <tableColumn id="2" xr3:uid="{40F0E9FE-2F12-438E-BDBF-723B74A3DD86}" name="Total" dataDxfId="72" dataCellStyle="Comma"/>
    <tableColumn id="3" xr3:uid="{4E3CB531-2BE8-4F97-8249-42265FF827DB}" name="Mean" dataDxfId="71"/>
    <tableColumn id="4" xr3:uid="{13BC63FC-30B3-4114-892E-00547FDDEF54}" name="Std Dev" dataDxfId="70"/>
    <tableColumn id="5" xr3:uid="{04EC787E-59D9-434F-9EE4-086BE0DD2356}" name="Minimum" dataDxfId="69"/>
    <tableColumn id="6" xr3:uid="{0AB7B62F-8B5F-459A-9AC6-DF77B4C2FA08}" name="Maximum" dataDxfId="68"/>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955041-A1D3-49CC-A7FD-0D8E5488A5BA}" name="Table1D" displayName="Table1D" ref="G11:L18" totalsRowShown="0" headerRowDxfId="67" dataDxfId="65" headerRowBorderDxfId="66" tableBorderDxfId="64" totalsRowBorderDxfId="63">
  <autoFilter ref="G11:L18" xr:uid="{8C955041-A1D3-49CC-A7FD-0D8E5488A5BA}">
    <filterColumn colId="0" hiddenButton="1"/>
    <filterColumn colId="1" hiddenButton="1"/>
    <filterColumn colId="2" hiddenButton="1"/>
    <filterColumn colId="3" hiddenButton="1"/>
    <filterColumn colId="4" hiddenButton="1"/>
    <filterColumn colId="5" hiddenButton="1"/>
  </autoFilter>
  <tableColumns count="6">
    <tableColumn id="1" xr3:uid="{A8385E23-AA57-4DC9-92CB-683B6579821F}" name="Aggregation Group-Level Statistic" dataDxfId="62"/>
    <tableColumn id="2" xr3:uid="{21DD4313-CB54-4E32-80E7-C1A802BFC4E3}" name="Total" dataDxfId="61" dataCellStyle="Comma"/>
    <tableColumn id="3" xr3:uid="{4C409518-C902-44E3-94D8-8AAAA0A17A24}" name="Mean" dataDxfId="60"/>
    <tableColumn id="4" xr3:uid="{E2143CA3-FB4B-464B-AD7C-16A7A6254526}" name="Std Dev" dataDxfId="59"/>
    <tableColumn id="5" xr3:uid="{E84F11DE-59CF-442C-BCE1-1CC56CA2BDF6}" name="Minimum" dataDxfId="58"/>
    <tableColumn id="6" xr3:uid="{85D39337-C018-46BA-A968-56B501DE4530}" name="Maximum" dataDxfId="57"/>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98746D-14B7-4B6E-805B-2B049FF8EEAD}" name="Table2A" displayName="Table2A" ref="A2:F9" totalsRowShown="0" headerRowDxfId="56" dataDxfId="54" headerRowBorderDxfId="55" tableBorderDxfId="53" totalsRowBorderDxfId="52" dataCellStyle="Comma">
  <autoFilter ref="A2:F9"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9CA569E8-4718-40BB-B762-974866864448}" name="Aggregation Group-Level Statistic" dataDxfId="51"/>
    <tableColumn id="2" xr3:uid="{EE3AABAA-6354-4376-BF95-8CD58DD014BB}" name="Total" dataDxfId="50"/>
    <tableColumn id="3" xr3:uid="{3D6D2568-F937-401F-8BE7-1E23ED144840}" name="Mean" dataDxfId="49" dataCellStyle="Comma"/>
    <tableColumn id="4" xr3:uid="{CC89819F-4397-4B43-9482-FA0DB5789EDD}" name="Std Dev" dataDxfId="48" dataCellStyle="Comma"/>
    <tableColumn id="5" xr3:uid="{D9127E8A-3C16-4D8F-BFC5-815EA59B7304}" name="Minimum" dataDxfId="47" dataCellStyle="Comma"/>
    <tableColumn id="6" xr3:uid="{D82104EA-43DA-4FC2-85ED-844A575FC1D8}" name="Maximum" dataDxfId="46" dataCellStyle="Comma"/>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267DD61-676F-4CEA-A2EA-8284DAFE2C91}" name="Table2B" displayName="Table2B" ref="G2:L9" totalsRowShown="0" headerRowDxfId="45" dataDxfId="43" headerRowBorderDxfId="44" tableBorderDxfId="42" totalsRowBorderDxfId="41" dataCellStyle="Comma">
  <autoFilter ref="G2:L9" xr:uid="{1267DD61-676F-4CEA-A2EA-8284DAFE2C91}">
    <filterColumn colId="0" hiddenButton="1"/>
    <filterColumn colId="1" hiddenButton="1"/>
    <filterColumn colId="2" hiddenButton="1"/>
    <filterColumn colId="3" hiddenButton="1"/>
    <filterColumn colId="4" hiddenButton="1"/>
    <filterColumn colId="5" hiddenButton="1"/>
  </autoFilter>
  <tableColumns count="6">
    <tableColumn id="1" xr3:uid="{285BB409-E47F-43E0-B914-0383C0356246}" name="Aggregation Group-Level Statistic" dataDxfId="40"/>
    <tableColumn id="2" xr3:uid="{9C3C7B77-FF33-41B3-B00B-AA95F5DBD885}" name="Total" dataDxfId="39" dataCellStyle="Comma"/>
    <tableColumn id="3" xr3:uid="{C199055E-41E3-4EB1-A264-A6AC8443CEEF}" name="Mean" dataDxfId="38" dataCellStyle="Comma"/>
    <tableColumn id="4" xr3:uid="{A3F85B1C-A836-403F-948A-DDE88F0E78C2}" name="Std Dev" dataDxfId="37" dataCellStyle="Comma"/>
    <tableColumn id="5" xr3:uid="{8408F7A7-A265-49A8-9303-3CBEFA6A6ABA}" name="Minimum" dataDxfId="36" dataCellStyle="Comma"/>
    <tableColumn id="6" xr3:uid="{C4451917-E880-4CE0-8B0B-7F2DE11A40D9}" name="Maximum" dataDxfId="35" dataCellStyle="Comma"/>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34579A-4B44-4DD8-9441-3CDB2D50F1E5}" name="Table2C" displayName="Table2C" ref="A11:F18" totalsRowShown="0" headerRowDxfId="34" dataDxfId="32" headerRowBorderDxfId="33" tableBorderDxfId="31" totalsRowBorderDxfId="30">
  <autoFilter ref="A11:F18" xr:uid="{5134579A-4B44-4DD8-9441-3CDB2D50F1E5}">
    <filterColumn colId="0" hiddenButton="1"/>
    <filterColumn colId="1" hiddenButton="1"/>
    <filterColumn colId="2" hiddenButton="1"/>
    <filterColumn colId="3" hiddenButton="1"/>
    <filterColumn colId="4" hiddenButton="1"/>
    <filterColumn colId="5" hiddenButton="1"/>
  </autoFilter>
  <tableColumns count="6">
    <tableColumn id="1" xr3:uid="{6C9DCACA-3D96-4443-ABB7-0C001A41E0E5}" name="Aggregation Group-Level Statistic" dataDxfId="29"/>
    <tableColumn id="2" xr3:uid="{B7910AF2-E3A1-4511-BEF8-C713E0BDE872}" name="Total" dataDxfId="28" dataCellStyle="Comma"/>
    <tableColumn id="3" xr3:uid="{E4E95A79-0BB6-465B-B4E0-6E94FDEA387E}" name="Mean" dataDxfId="27"/>
    <tableColumn id="4" xr3:uid="{3A8AE7D3-5A22-4290-AD89-9FFA29D1F394}" name="Std Dev" dataDxfId="26"/>
    <tableColumn id="5" xr3:uid="{81E84F71-8B4F-464D-BD7E-F2A48D639E2B}" name="Minimum" dataDxfId="25"/>
    <tableColumn id="6" xr3:uid="{FD3BA867-81AD-46AE-9CF7-5913B4039DF1}" name="Maximum" dataDxfId="24"/>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031B4E-DCA8-470E-8514-F5A3168131C6}" name="Table2D" displayName="Table2D" ref="G11:L18" totalsRowShown="0" headerRowDxfId="23" dataDxfId="21" headerRowBorderDxfId="22" tableBorderDxfId="20" totalsRowBorderDxfId="19">
  <autoFilter ref="G11:L18" xr:uid="{26031B4E-DCA8-470E-8514-F5A3168131C6}">
    <filterColumn colId="0" hiddenButton="1"/>
    <filterColumn colId="1" hiddenButton="1"/>
    <filterColumn colId="2" hiddenButton="1"/>
    <filterColumn colId="3" hiddenButton="1"/>
    <filterColumn colId="4" hiddenButton="1"/>
    <filterColumn colId="5" hiddenButton="1"/>
  </autoFilter>
  <tableColumns count="6">
    <tableColumn id="1" xr3:uid="{2AE0C54A-7120-4A47-A81C-7B938CF37E7C}" name="Aggregation Group-Level Statistic" dataDxfId="18"/>
    <tableColumn id="2" xr3:uid="{7B26C853-155E-4FA5-BE55-645E15CB948B}" name="Total" dataDxfId="17" dataCellStyle="Comma"/>
    <tableColumn id="3" xr3:uid="{7FF12F53-FC7B-4D91-AB86-C3A6EA2D1857}" name="Mean" dataDxfId="16"/>
    <tableColumn id="4" xr3:uid="{A91F9247-B0B1-4C31-8B3F-8BDC9BE4AF30}" name="Std Dev" dataDxfId="15"/>
    <tableColumn id="5" xr3:uid="{E07309F6-64FD-4D52-84ED-30BE2396FD23}" name="Minimum" dataDxfId="14"/>
    <tableColumn id="6" xr3:uid="{A97708E1-7A81-4DED-A8F7-84C0D2A7F057}" name="Maximum" dataDxfId="13"/>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C236-7E6E-4438-BB4C-C07730FF03AD}">
  <dimension ref="B1:C37"/>
  <sheetViews>
    <sheetView showGridLines="0" tabSelected="1" topLeftCell="A9" zoomScale="80" zoomScaleNormal="80" workbookViewId="0">
      <selection activeCell="B23" sqref="B23"/>
    </sheetView>
  </sheetViews>
  <sheetFormatPr defaultColWidth="8.85546875" defaultRowHeight="15" x14ac:dyDescent="0.25"/>
  <cols>
    <col min="1" max="1" width="2.5703125" style="20" customWidth="1"/>
    <col min="2" max="2" width="170.7109375" style="20" customWidth="1"/>
    <col min="3" max="3" width="2.5703125" style="20" customWidth="1"/>
    <col min="4" max="16384" width="8.85546875" style="20"/>
  </cols>
  <sheetData>
    <row r="1" spans="2:2" x14ac:dyDescent="0.25">
      <c r="B1"/>
    </row>
    <row r="2" spans="2:2" x14ac:dyDescent="0.25">
      <c r="B2"/>
    </row>
    <row r="3" spans="2:2" x14ac:dyDescent="0.25">
      <c r="B3"/>
    </row>
    <row r="4" spans="2:2" x14ac:dyDescent="0.25">
      <c r="B4"/>
    </row>
    <row r="5" spans="2:2" x14ac:dyDescent="0.25">
      <c r="B5"/>
    </row>
    <row r="6" spans="2:2" x14ac:dyDescent="0.25">
      <c r="B6"/>
    </row>
    <row r="7" spans="2:2" x14ac:dyDescent="0.25">
      <c r="B7"/>
    </row>
    <row r="8" spans="2:2" x14ac:dyDescent="0.25">
      <c r="B8"/>
    </row>
    <row r="9" spans="2:2" x14ac:dyDescent="0.25">
      <c r="B9"/>
    </row>
    <row r="10" spans="2:2" x14ac:dyDescent="0.25">
      <c r="B10"/>
    </row>
    <row r="11" spans="2:2" x14ac:dyDescent="0.25">
      <c r="B11"/>
    </row>
    <row r="12" spans="2:2" x14ac:dyDescent="0.25">
      <c r="B12"/>
    </row>
    <row r="13" spans="2:2" x14ac:dyDescent="0.25">
      <c r="B13"/>
    </row>
    <row r="14" spans="2:2" x14ac:dyDescent="0.25">
      <c r="B14"/>
    </row>
    <row r="15" spans="2:2" ht="15.75" x14ac:dyDescent="0.25">
      <c r="B15" s="105" t="s">
        <v>0</v>
      </c>
    </row>
    <row r="16" spans="2:2" x14ac:dyDescent="0.25">
      <c r="B16"/>
    </row>
    <row r="17" spans="2:2" ht="54" x14ac:dyDescent="0.25">
      <c r="B17" s="29" t="s">
        <v>1</v>
      </c>
    </row>
    <row r="18" spans="2:2" x14ac:dyDescent="0.25">
      <c r="B18"/>
    </row>
    <row r="19" spans="2:2" ht="15.75" x14ac:dyDescent="0.25">
      <c r="B19" s="114" t="s">
        <v>113</v>
      </c>
    </row>
    <row r="20" spans="2:2" x14ac:dyDescent="0.25">
      <c r="B20" s="30" t="s">
        <v>2</v>
      </c>
    </row>
    <row r="21" spans="2:2" x14ac:dyDescent="0.25">
      <c r="B21" s="30" t="s">
        <v>3</v>
      </c>
    </row>
    <row r="22" spans="2:2" x14ac:dyDescent="0.25">
      <c r="B22" s="30" t="s">
        <v>4</v>
      </c>
    </row>
    <row r="23" spans="2:2" ht="15.75" thickBot="1" x14ac:dyDescent="0.3">
      <c r="B23" s="106" t="s">
        <v>5</v>
      </c>
    </row>
    <row r="24" spans="2:2" ht="29.25" thickBot="1" x14ac:dyDescent="0.3">
      <c r="B24" s="75" t="s">
        <v>6</v>
      </c>
    </row>
    <row r="25" spans="2:2" ht="45" customHeight="1" x14ac:dyDescent="0.25">
      <c r="B25"/>
    </row>
    <row r="26" spans="2:2" x14ac:dyDescent="0.25">
      <c r="B26" s="106" t="s">
        <v>7</v>
      </c>
    </row>
    <row r="27" spans="2:2" x14ac:dyDescent="0.25">
      <c r="B27" s="73" t="s">
        <v>8</v>
      </c>
    </row>
    <row r="28" spans="2:2" s="116" customFormat="1" ht="40.9" customHeight="1" x14ac:dyDescent="0.25">
      <c r="B28" s="115" t="s">
        <v>9</v>
      </c>
    </row>
    <row r="29" spans="2:2" x14ac:dyDescent="0.25">
      <c r="B29" s="73" t="s">
        <v>10</v>
      </c>
    </row>
    <row r="30" spans="2:2" s="116" customFormat="1" ht="57" customHeight="1" x14ac:dyDescent="0.25">
      <c r="B30" s="115" t="s">
        <v>11</v>
      </c>
    </row>
    <row r="31" spans="2:2" x14ac:dyDescent="0.25">
      <c r="B31" s="73" t="s">
        <v>12</v>
      </c>
    </row>
    <row r="32" spans="2:2" ht="43.5" x14ac:dyDescent="0.25">
      <c r="B32" s="74" t="s">
        <v>13</v>
      </c>
    </row>
    <row r="33" spans="2:3" x14ac:dyDescent="0.25">
      <c r="B33" s="99" t="s">
        <v>14</v>
      </c>
    </row>
    <row r="34" spans="2:3" ht="52.9" customHeight="1" x14ac:dyDescent="0.25">
      <c r="B34" s="115" t="s">
        <v>15</v>
      </c>
    </row>
    <row r="35" spans="2:3" x14ac:dyDescent="0.25">
      <c r="B35" s="99" t="s">
        <v>16</v>
      </c>
    </row>
    <row r="36" spans="2:3" ht="57.6" customHeight="1" x14ac:dyDescent="0.25">
      <c r="B36" s="115" t="s">
        <v>17</v>
      </c>
    </row>
    <row r="37" spans="2:3" x14ac:dyDescent="0.25">
      <c r="B37" s="117" t="s">
        <v>114</v>
      </c>
      <c r="C37" s="118"/>
    </row>
  </sheetData>
  <mergeCells count="1">
    <mergeCell ref="B37:C37"/>
  </mergeCells>
  <hyperlinks>
    <hyperlink ref="B27" location="'0.Data Dictionary'!A1" tooltip="Table 0: Data Dictionary" display="0.Data Dictionary" xr:uid="{FF83FB82-5521-4FD4-B915-D6835B9A7FAB}"/>
    <hyperlink ref="B29" location="'1.Fac Performance Rates'!A1" tooltip="Tables 1A, 1B, 1C, and 1D: Facility Aggregation Group Performance Rates" display="1.Fac Performance Rates" xr:uid="{4880836F-3094-42C6-8333-2D046D99B00C}"/>
    <hyperlink ref="B31" location="'2.MC Performance Rates'!A1" tooltip="Tables 2A, 2B, 2C, and 2D: Managing Clinician Aggregation Group Performance Rates" display="2.MC Performance Rates" xr:uid="{E817C0CE-7F11-45DC-82C8-B04FCE509EA8}"/>
    <hyperlink ref="B33" location="'3.MPS'!A1" tooltip="Table 3: Modality Performance Score (MPS)" display="3.MPS" xr:uid="{8A2FCF0F-37F7-4614-A658-A74BE305A6A0}"/>
    <hyperlink ref="B35" location="'4.PPA'!A1" tooltip="Table 4: Performance Payment Adjustment (PPA)" display="4.PPA" xr:uid="{D0C97C8A-0C38-45B3-A857-F2560FC85A32}"/>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32E-BAF1-4620-9B95-670EF3F44223}">
  <sheetPr codeName="sht00B"/>
  <dimension ref="A1:M25"/>
  <sheetViews>
    <sheetView showGridLines="0" zoomScale="80" zoomScaleNormal="80" workbookViewId="0">
      <pane ySplit="2" topLeftCell="A14" activePane="bottomLeft" state="frozen"/>
      <selection pane="bottomLeft" activeCell="B23" sqref="B23"/>
    </sheetView>
  </sheetViews>
  <sheetFormatPr defaultColWidth="9.140625" defaultRowHeight="15" x14ac:dyDescent="0.25"/>
  <cols>
    <col min="1" max="1" width="49.42578125" style="1" customWidth="1"/>
    <col min="2" max="2" width="120.7109375" style="1" customWidth="1"/>
    <col min="3" max="3" width="4.5703125" style="1" customWidth="1"/>
    <col min="4" max="5" width="9.140625" style="1"/>
    <col min="6" max="6" width="14.140625" style="1" customWidth="1"/>
    <col min="7" max="10" width="9.140625" style="1" hidden="1" customWidth="1"/>
    <col min="11" max="16384" width="9.140625" style="1"/>
  </cols>
  <sheetData>
    <row r="1" spans="1:13" ht="15.75" thickBot="1" x14ac:dyDescent="0.3">
      <c r="A1" s="112" t="s">
        <v>18</v>
      </c>
      <c r="B1" s="93"/>
    </row>
    <row r="2" spans="1:13" s="15" customFormat="1" ht="16.5" thickBot="1" x14ac:dyDescent="0.3">
      <c r="A2" s="31" t="s">
        <v>19</v>
      </c>
      <c r="B2" s="32" t="s">
        <v>20</v>
      </c>
    </row>
    <row r="3" spans="1:13" ht="53.25" customHeight="1" x14ac:dyDescent="0.25">
      <c r="A3" s="77" t="s">
        <v>21</v>
      </c>
      <c r="B3" s="78" t="s">
        <v>22</v>
      </c>
      <c r="D3" s="16"/>
    </row>
    <row r="4" spans="1:13" ht="142.5" customHeight="1" x14ac:dyDescent="0.25">
      <c r="A4" s="79" t="s">
        <v>23</v>
      </c>
      <c r="B4" s="80" t="s">
        <v>24</v>
      </c>
    </row>
    <row r="5" spans="1:13" ht="66" customHeight="1" x14ac:dyDescent="0.25">
      <c r="A5" s="79" t="s">
        <v>25</v>
      </c>
      <c r="B5" s="80" t="s">
        <v>26</v>
      </c>
      <c r="C5" s="16"/>
    </row>
    <row r="6" spans="1:13" ht="53.25" customHeight="1" x14ac:dyDescent="0.25">
      <c r="A6" s="81" t="s">
        <v>27</v>
      </c>
      <c r="B6" s="78" t="s">
        <v>28</v>
      </c>
      <c r="D6" s="17"/>
      <c r="E6" s="17"/>
      <c r="F6" s="17"/>
      <c r="G6" s="17"/>
      <c r="H6" s="17"/>
      <c r="I6" s="17"/>
      <c r="J6" s="17"/>
    </row>
    <row r="7" spans="1:13" ht="129.75" customHeight="1" x14ac:dyDescent="0.25">
      <c r="A7" s="82" t="s">
        <v>29</v>
      </c>
      <c r="B7" s="83" t="s">
        <v>30</v>
      </c>
    </row>
    <row r="8" spans="1:13" ht="104.25" customHeight="1" x14ac:dyDescent="0.25">
      <c r="A8" s="82" t="s">
        <v>31</v>
      </c>
      <c r="B8" s="83" t="s">
        <v>32</v>
      </c>
      <c r="C8" s="18"/>
      <c r="D8" s="18"/>
      <c r="E8" s="18"/>
      <c r="F8" s="18"/>
      <c r="G8" s="18"/>
      <c r="H8" s="18"/>
      <c r="I8" s="18"/>
      <c r="J8" s="18"/>
      <c r="K8" s="18"/>
      <c r="L8" s="18"/>
      <c r="M8" s="18"/>
    </row>
    <row r="9" spans="1:13" ht="40.5" customHeight="1" x14ac:dyDescent="0.25">
      <c r="A9" s="82" t="s">
        <v>33</v>
      </c>
      <c r="B9" s="83" t="s">
        <v>34</v>
      </c>
      <c r="C9" s="18"/>
      <c r="D9" s="18"/>
      <c r="E9" s="18"/>
      <c r="F9" s="18"/>
      <c r="G9" s="18"/>
      <c r="H9" s="18"/>
      <c r="I9" s="18"/>
      <c r="J9" s="18"/>
      <c r="K9" s="18"/>
      <c r="L9" s="18"/>
      <c r="M9" s="18"/>
    </row>
    <row r="10" spans="1:13" ht="129.75" customHeight="1" x14ac:dyDescent="0.25">
      <c r="A10" s="84" t="s">
        <v>35</v>
      </c>
      <c r="B10" s="83" t="s">
        <v>36</v>
      </c>
      <c r="C10" s="18"/>
      <c r="D10" s="18"/>
      <c r="E10" s="18"/>
      <c r="F10" s="18"/>
      <c r="G10" s="18"/>
      <c r="H10" s="18"/>
      <c r="I10" s="18"/>
      <c r="J10" s="18"/>
      <c r="K10" s="18"/>
      <c r="L10" s="18"/>
      <c r="M10" s="18"/>
    </row>
    <row r="11" spans="1:13" ht="40.5" customHeight="1" x14ac:dyDescent="0.25">
      <c r="A11" s="85" t="s">
        <v>37</v>
      </c>
      <c r="B11" s="80" t="s">
        <v>38</v>
      </c>
    </row>
    <row r="12" spans="1:13" ht="40.5" customHeight="1" x14ac:dyDescent="0.25">
      <c r="A12" s="86" t="s">
        <v>39</v>
      </c>
      <c r="B12" s="78" t="s">
        <v>40</v>
      </c>
    </row>
    <row r="13" spans="1:13" ht="40.5" customHeight="1" x14ac:dyDescent="0.25">
      <c r="A13" s="85" t="s">
        <v>41</v>
      </c>
      <c r="B13" s="80" t="s">
        <v>42</v>
      </c>
    </row>
    <row r="14" spans="1:13" ht="84.75" customHeight="1" x14ac:dyDescent="0.25">
      <c r="A14" s="85" t="s">
        <v>43</v>
      </c>
      <c r="B14" s="80" t="s">
        <v>99</v>
      </c>
    </row>
    <row r="15" spans="1:13" ht="182.25" customHeight="1" x14ac:dyDescent="0.25">
      <c r="A15" s="79" t="s">
        <v>44</v>
      </c>
      <c r="B15" s="80" t="s">
        <v>98</v>
      </c>
    </row>
    <row r="16" spans="1:13" ht="53.25" customHeight="1" x14ac:dyDescent="0.25">
      <c r="A16" s="85" t="s">
        <v>45</v>
      </c>
      <c r="B16" s="80" t="s">
        <v>46</v>
      </c>
    </row>
    <row r="17" spans="1:4" ht="53.25" customHeight="1" x14ac:dyDescent="0.25">
      <c r="A17" s="85" t="s">
        <v>47</v>
      </c>
      <c r="B17" s="80" t="s">
        <v>48</v>
      </c>
    </row>
    <row r="18" spans="1:4" ht="40.5" customHeight="1" x14ac:dyDescent="0.25">
      <c r="A18" s="85" t="s">
        <v>49</v>
      </c>
      <c r="B18" s="80" t="s">
        <v>50</v>
      </c>
      <c r="D18" s="19"/>
    </row>
    <row r="19" spans="1:4" ht="40.5" customHeight="1" x14ac:dyDescent="0.25">
      <c r="A19" s="85" t="s">
        <v>51</v>
      </c>
      <c r="B19" s="80" t="s">
        <v>52</v>
      </c>
    </row>
    <row r="20" spans="1:4" ht="66" customHeight="1" x14ac:dyDescent="0.25">
      <c r="A20" s="87" t="s">
        <v>53</v>
      </c>
      <c r="B20" s="83" t="s">
        <v>54</v>
      </c>
    </row>
    <row r="21" spans="1:4" ht="66" customHeight="1" x14ac:dyDescent="0.25">
      <c r="A21" s="82" t="s">
        <v>55</v>
      </c>
      <c r="B21" s="109" t="s">
        <v>112</v>
      </c>
    </row>
    <row r="22" spans="1:4" ht="120.75" customHeight="1" thickBot="1" x14ac:dyDescent="0.3">
      <c r="A22" s="87" t="s">
        <v>56</v>
      </c>
      <c r="B22" s="110" t="s">
        <v>119</v>
      </c>
    </row>
    <row r="25" spans="1:4" ht="15" customHeight="1" x14ac:dyDescent="0.25"/>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DB5D-D5C2-42E1-84D2-1467B2A6B4B5}">
  <sheetPr>
    <pageSetUpPr fitToPage="1"/>
  </sheetPr>
  <dimension ref="A1:L21"/>
  <sheetViews>
    <sheetView showGridLines="0" workbookViewId="0">
      <selection activeCell="A2" sqref="A2"/>
    </sheetView>
  </sheetViews>
  <sheetFormatPr defaultRowHeight="15" x14ac:dyDescent="0.25"/>
  <cols>
    <col min="1" max="1" width="61.85546875" customWidth="1"/>
    <col min="2" max="4" width="10.7109375" customWidth="1"/>
    <col min="5" max="5" width="11.85546875" customWidth="1"/>
    <col min="6" max="6" width="12.140625" customWidth="1"/>
    <col min="7" max="7" width="61.85546875" customWidth="1"/>
    <col min="8" max="10" width="10.7109375" customWidth="1"/>
    <col min="11" max="11" width="11.42578125" customWidth="1"/>
    <col min="12" max="12" width="11.7109375" customWidth="1"/>
  </cols>
  <sheetData>
    <row r="1" spans="1:12" ht="25.5" customHeight="1" x14ac:dyDescent="0.25">
      <c r="A1" s="113" t="s">
        <v>57</v>
      </c>
      <c r="B1" s="94"/>
      <c r="C1" s="94"/>
      <c r="D1" s="94"/>
      <c r="E1" s="94"/>
      <c r="F1" s="95"/>
      <c r="G1" s="113" t="s">
        <v>58</v>
      </c>
      <c r="H1" s="94"/>
      <c r="I1" s="94"/>
      <c r="J1" s="94"/>
      <c r="K1" s="94"/>
      <c r="L1" s="95"/>
    </row>
    <row r="2" spans="1:12" x14ac:dyDescent="0.25">
      <c r="A2" s="24" t="s">
        <v>59</v>
      </c>
      <c r="B2" s="25" t="s">
        <v>60</v>
      </c>
      <c r="C2" s="25" t="s">
        <v>61</v>
      </c>
      <c r="D2" s="25" t="s">
        <v>62</v>
      </c>
      <c r="E2" s="25" t="s">
        <v>63</v>
      </c>
      <c r="F2" s="26" t="s">
        <v>64</v>
      </c>
      <c r="G2" s="24" t="s">
        <v>59</v>
      </c>
      <c r="H2" s="25" t="s">
        <v>60</v>
      </c>
      <c r="I2" s="25" t="s">
        <v>61</v>
      </c>
      <c r="J2" s="25" t="s">
        <v>62</v>
      </c>
      <c r="K2" s="25" t="s">
        <v>63</v>
      </c>
      <c r="L2" s="26" t="s">
        <v>64</v>
      </c>
    </row>
    <row r="3" spans="1:12" x14ac:dyDescent="0.25">
      <c r="A3" s="22" t="s">
        <v>65</v>
      </c>
      <c r="B3" s="53">
        <v>312</v>
      </c>
      <c r="C3" s="54" t="s">
        <v>66</v>
      </c>
      <c r="D3" s="54" t="s">
        <v>66</v>
      </c>
      <c r="E3" s="54" t="s">
        <v>66</v>
      </c>
      <c r="F3" s="55" t="s">
        <v>66</v>
      </c>
      <c r="G3" s="22" t="s">
        <v>65</v>
      </c>
      <c r="H3" s="53">
        <v>710</v>
      </c>
      <c r="I3" s="54" t="s">
        <v>66</v>
      </c>
      <c r="J3" s="54" t="s">
        <v>66</v>
      </c>
      <c r="K3" s="54" t="s">
        <v>66</v>
      </c>
      <c r="L3" s="55" t="s">
        <v>66</v>
      </c>
    </row>
    <row r="4" spans="1:12" x14ac:dyDescent="0.25">
      <c r="A4" s="23" t="s">
        <v>67</v>
      </c>
      <c r="B4" s="53">
        <v>776618</v>
      </c>
      <c r="C4" s="56">
        <v>2489.16025641026</v>
      </c>
      <c r="D4" s="56">
        <v>3242.6505969421801</v>
      </c>
      <c r="E4" s="56">
        <v>2</v>
      </c>
      <c r="F4" s="57">
        <v>20287</v>
      </c>
      <c r="G4" s="23" t="s">
        <v>67</v>
      </c>
      <c r="H4" s="53">
        <v>1512326</v>
      </c>
      <c r="I4" s="56">
        <v>2130.0366197183098</v>
      </c>
      <c r="J4" s="56">
        <v>3315.44636462159</v>
      </c>
      <c r="K4" s="56">
        <v>3</v>
      </c>
      <c r="L4" s="57">
        <v>39168</v>
      </c>
    </row>
    <row r="5" spans="1:12" x14ac:dyDescent="0.25">
      <c r="A5" s="23" t="s">
        <v>68</v>
      </c>
      <c r="B5" s="58">
        <v>119172</v>
      </c>
      <c r="C5" s="56">
        <v>381.96153846153902</v>
      </c>
      <c r="D5" s="56">
        <v>474.18641455727101</v>
      </c>
      <c r="E5" s="56">
        <v>0</v>
      </c>
      <c r="F5" s="57">
        <v>2489</v>
      </c>
      <c r="G5" s="23" t="s">
        <v>68</v>
      </c>
      <c r="H5" s="58">
        <v>240981.5</v>
      </c>
      <c r="I5" s="56">
        <v>339.41056338028199</v>
      </c>
      <c r="J5" s="56">
        <v>499.01682684130799</v>
      </c>
      <c r="K5" s="56">
        <v>0</v>
      </c>
      <c r="L5" s="57">
        <v>4601</v>
      </c>
    </row>
    <row r="6" spans="1:12" x14ac:dyDescent="0.25">
      <c r="A6" s="23" t="s">
        <v>69</v>
      </c>
      <c r="B6" s="53">
        <v>217</v>
      </c>
      <c r="C6" s="56">
        <v>0.69551282051282004</v>
      </c>
      <c r="D6" s="56">
        <v>8.86484326079262</v>
      </c>
      <c r="E6" s="56">
        <v>0</v>
      </c>
      <c r="F6" s="57">
        <v>154</v>
      </c>
      <c r="G6" s="23" t="s">
        <v>69</v>
      </c>
      <c r="H6" s="53">
        <v>734</v>
      </c>
      <c r="I6" s="56">
        <v>1.03380281690141</v>
      </c>
      <c r="J6" s="56">
        <v>19.853596332950701</v>
      </c>
      <c r="K6" s="56">
        <v>0</v>
      </c>
      <c r="L6" s="57">
        <v>490</v>
      </c>
    </row>
    <row r="7" spans="1:12" x14ac:dyDescent="0.25">
      <c r="A7" s="23" t="s">
        <v>70</v>
      </c>
      <c r="B7" s="53" t="s">
        <v>66</v>
      </c>
      <c r="C7" s="53" t="s">
        <v>66</v>
      </c>
      <c r="D7" s="53" t="s">
        <v>66</v>
      </c>
      <c r="E7" s="53" t="s">
        <v>66</v>
      </c>
      <c r="F7" s="59" t="s">
        <v>66</v>
      </c>
      <c r="G7" s="23" t="s">
        <v>70</v>
      </c>
      <c r="H7" s="53" t="s">
        <v>66</v>
      </c>
      <c r="I7" s="53" t="s">
        <v>66</v>
      </c>
      <c r="J7" s="53" t="s">
        <v>66</v>
      </c>
      <c r="K7" s="53" t="s">
        <v>66</v>
      </c>
      <c r="L7" s="59" t="s">
        <v>66</v>
      </c>
    </row>
    <row r="8" spans="1:12" x14ac:dyDescent="0.25">
      <c r="A8" s="23" t="s">
        <v>71</v>
      </c>
      <c r="B8" s="53" t="s">
        <v>66</v>
      </c>
      <c r="C8" s="60">
        <v>19.148808974359</v>
      </c>
      <c r="D8" s="60">
        <v>18.866339522298901</v>
      </c>
      <c r="E8" s="60">
        <v>0</v>
      </c>
      <c r="F8" s="61">
        <v>100</v>
      </c>
      <c r="G8" s="23" t="s">
        <v>71</v>
      </c>
      <c r="H8" s="53" t="s">
        <v>66</v>
      </c>
      <c r="I8" s="60">
        <v>19.942164084506999</v>
      </c>
      <c r="J8" s="60">
        <v>20.406337018748101</v>
      </c>
      <c r="K8" s="60">
        <v>0</v>
      </c>
      <c r="L8" s="61">
        <v>100</v>
      </c>
    </row>
    <row r="9" spans="1:12" x14ac:dyDescent="0.25">
      <c r="A9" s="27" t="s">
        <v>72</v>
      </c>
      <c r="B9" s="62">
        <v>2278</v>
      </c>
      <c r="C9" s="63">
        <v>7.3012820512820502</v>
      </c>
      <c r="D9" s="63">
        <v>8.7911969063144806</v>
      </c>
      <c r="E9" s="63">
        <v>1</v>
      </c>
      <c r="F9" s="64">
        <v>48</v>
      </c>
      <c r="G9" s="27" t="s">
        <v>72</v>
      </c>
      <c r="H9" s="62">
        <v>4744</v>
      </c>
      <c r="I9" s="63">
        <v>6.6816901408450704</v>
      </c>
      <c r="J9" s="63">
        <v>10.2804168369326</v>
      </c>
      <c r="K9" s="63">
        <v>1</v>
      </c>
      <c r="L9" s="64">
        <v>111</v>
      </c>
    </row>
    <row r="10" spans="1:12" ht="29.1" customHeight="1" x14ac:dyDescent="0.25">
      <c r="A10" s="113" t="s">
        <v>73</v>
      </c>
      <c r="B10" s="94"/>
      <c r="C10" s="94"/>
      <c r="D10" s="94"/>
      <c r="E10" s="94"/>
      <c r="F10" s="95"/>
      <c r="G10" s="113" t="s">
        <v>74</v>
      </c>
      <c r="H10" s="94"/>
      <c r="I10" s="94"/>
      <c r="J10" s="94"/>
      <c r="K10" s="94"/>
      <c r="L10" s="95"/>
    </row>
    <row r="11" spans="1:12" x14ac:dyDescent="0.25">
      <c r="A11" s="24" t="s">
        <v>59</v>
      </c>
      <c r="B11" s="25" t="s">
        <v>60</v>
      </c>
      <c r="C11" s="25" t="s">
        <v>61</v>
      </c>
      <c r="D11" s="25" t="s">
        <v>62</v>
      </c>
      <c r="E11" s="25" t="s">
        <v>63</v>
      </c>
      <c r="F11" s="26" t="s">
        <v>64</v>
      </c>
      <c r="G11" s="24" t="s">
        <v>59</v>
      </c>
      <c r="H11" s="25" t="s">
        <v>60</v>
      </c>
      <c r="I11" s="25" t="s">
        <v>61</v>
      </c>
      <c r="J11" s="25" t="s">
        <v>62</v>
      </c>
      <c r="K11" s="25" t="s">
        <v>63</v>
      </c>
      <c r="L11" s="26" t="s">
        <v>64</v>
      </c>
    </row>
    <row r="12" spans="1:12" x14ac:dyDescent="0.25">
      <c r="A12" s="22" t="s">
        <v>65</v>
      </c>
      <c r="B12" s="53">
        <v>369</v>
      </c>
      <c r="C12" s="54" t="s">
        <v>66</v>
      </c>
      <c r="D12" s="54" t="s">
        <v>66</v>
      </c>
      <c r="E12" s="54" t="s">
        <v>66</v>
      </c>
      <c r="F12" s="55" t="s">
        <v>66</v>
      </c>
      <c r="G12" s="22" t="s">
        <v>65</v>
      </c>
      <c r="H12" s="53">
        <v>816</v>
      </c>
      <c r="I12" s="54" t="s">
        <v>66</v>
      </c>
      <c r="J12" s="54" t="s">
        <v>66</v>
      </c>
      <c r="K12" s="54" t="s">
        <v>66</v>
      </c>
      <c r="L12" s="55" t="s">
        <v>66</v>
      </c>
    </row>
    <row r="13" spans="1:12" x14ac:dyDescent="0.25">
      <c r="A13" s="23" t="s">
        <v>67</v>
      </c>
      <c r="B13" s="53">
        <v>627511</v>
      </c>
      <c r="C13" s="65">
        <v>1700.57181571816</v>
      </c>
      <c r="D13" s="65">
        <v>2491.8024668001499</v>
      </c>
      <c r="E13" s="65">
        <v>2</v>
      </c>
      <c r="F13" s="66">
        <v>15959</v>
      </c>
      <c r="G13" s="23" t="s">
        <v>67</v>
      </c>
      <c r="H13" s="53">
        <v>1213810</v>
      </c>
      <c r="I13" s="65">
        <v>1487.51225490196</v>
      </c>
      <c r="J13" s="65">
        <v>2546.51070639095</v>
      </c>
      <c r="K13" s="65">
        <v>3</v>
      </c>
      <c r="L13" s="66">
        <v>31453</v>
      </c>
    </row>
    <row r="14" spans="1:12" x14ac:dyDescent="0.25">
      <c r="A14" s="23" t="s">
        <v>75</v>
      </c>
      <c r="B14" s="53">
        <v>117672</v>
      </c>
      <c r="C14" s="65">
        <v>318.89430893999997</v>
      </c>
      <c r="D14" s="65">
        <v>537.96092188</v>
      </c>
      <c r="E14" s="65">
        <v>0</v>
      </c>
      <c r="F14" s="66">
        <v>4325</v>
      </c>
      <c r="G14" s="23" t="s">
        <v>75</v>
      </c>
      <c r="H14" s="53">
        <v>246632</v>
      </c>
      <c r="I14" s="65">
        <v>302.24509804000002</v>
      </c>
      <c r="J14" s="65">
        <v>585.48860302000003</v>
      </c>
      <c r="K14" s="65">
        <v>0</v>
      </c>
      <c r="L14" s="66">
        <v>8634</v>
      </c>
    </row>
    <row r="15" spans="1:12" x14ac:dyDescent="0.25">
      <c r="A15" s="23" t="s">
        <v>76</v>
      </c>
      <c r="B15" s="53">
        <v>410</v>
      </c>
      <c r="C15" s="65">
        <v>1.1111111111111101</v>
      </c>
      <c r="D15" s="65">
        <v>2.0499499228006401</v>
      </c>
      <c r="E15" s="65">
        <v>0</v>
      </c>
      <c r="F15" s="66">
        <v>16</v>
      </c>
      <c r="G15" s="23" t="s">
        <v>76</v>
      </c>
      <c r="H15" s="53">
        <v>868</v>
      </c>
      <c r="I15" s="65">
        <v>1.06372549019608</v>
      </c>
      <c r="J15" s="65">
        <v>1.9711683416949399</v>
      </c>
      <c r="K15" s="65">
        <v>0</v>
      </c>
      <c r="L15" s="66">
        <v>16</v>
      </c>
    </row>
    <row r="16" spans="1:12" x14ac:dyDescent="0.25">
      <c r="A16" s="23" t="s">
        <v>77</v>
      </c>
      <c r="B16" s="53" t="s">
        <v>66</v>
      </c>
      <c r="C16" s="65" t="s">
        <v>66</v>
      </c>
      <c r="D16" s="65" t="s">
        <v>66</v>
      </c>
      <c r="E16" s="65" t="s">
        <v>66</v>
      </c>
      <c r="F16" s="66" t="s">
        <v>66</v>
      </c>
      <c r="G16" s="23" t="s">
        <v>77</v>
      </c>
      <c r="H16" s="53" t="s">
        <v>66</v>
      </c>
      <c r="I16" s="65" t="s">
        <v>66</v>
      </c>
      <c r="J16" s="65" t="s">
        <v>66</v>
      </c>
      <c r="K16" s="65" t="s">
        <v>66</v>
      </c>
      <c r="L16" s="66" t="s">
        <v>66</v>
      </c>
    </row>
    <row r="17" spans="1:12" x14ac:dyDescent="0.25">
      <c r="A17" s="23" t="s">
        <v>78</v>
      </c>
      <c r="B17" s="53" t="s">
        <v>66</v>
      </c>
      <c r="C17" s="65">
        <v>17.428402168021702</v>
      </c>
      <c r="D17" s="65">
        <v>11.562683095043701</v>
      </c>
      <c r="E17" s="65">
        <v>0</v>
      </c>
      <c r="F17" s="66">
        <v>96.925600000000003</v>
      </c>
      <c r="G17" s="23" t="s">
        <v>78</v>
      </c>
      <c r="H17" s="53" t="s">
        <v>66</v>
      </c>
      <c r="I17" s="65">
        <v>17.7247743872549</v>
      </c>
      <c r="J17" s="65">
        <v>12.3555744819688</v>
      </c>
      <c r="K17" s="65">
        <v>0</v>
      </c>
      <c r="L17" s="66">
        <v>174.3065</v>
      </c>
    </row>
    <row r="18" spans="1:12" x14ac:dyDescent="0.25">
      <c r="A18" s="27" t="s">
        <v>72</v>
      </c>
      <c r="B18" s="62">
        <v>2340</v>
      </c>
      <c r="C18" s="67">
        <v>6.3414634146341502</v>
      </c>
      <c r="D18" s="67">
        <v>8.3768209587132301</v>
      </c>
      <c r="E18" s="67">
        <v>1</v>
      </c>
      <c r="F18" s="68">
        <v>48</v>
      </c>
      <c r="G18" s="27" t="s">
        <v>72</v>
      </c>
      <c r="H18" s="62">
        <v>4864</v>
      </c>
      <c r="I18" s="67">
        <v>5.9607843137254903</v>
      </c>
      <c r="J18" s="67">
        <v>9.7702908320264203</v>
      </c>
      <c r="K18" s="67">
        <v>1</v>
      </c>
      <c r="L18" s="68">
        <v>111</v>
      </c>
    </row>
    <row r="19" spans="1:12" x14ac:dyDescent="0.25">
      <c r="A19" s="111" t="s">
        <v>115</v>
      </c>
      <c r="B19" s="107"/>
      <c r="C19" s="108"/>
      <c r="D19" s="108"/>
      <c r="E19" s="108"/>
      <c r="F19" s="108"/>
    </row>
    <row r="20" spans="1:12" x14ac:dyDescent="0.25">
      <c r="A20" s="14" t="s">
        <v>116</v>
      </c>
    </row>
    <row r="21" spans="1:12" x14ac:dyDescent="0.25">
      <c r="A21" s="14" t="s">
        <v>111</v>
      </c>
    </row>
  </sheetData>
  <pageMargins left="0.5" right="0.5" top="0.4" bottom="0.4" header="0" footer="0"/>
  <pageSetup scale="54" fitToHeight="0" orientation="landscape"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DD43-5541-422A-8181-4DCB55D05A78}">
  <sheetPr>
    <pageSetUpPr fitToPage="1"/>
  </sheetPr>
  <dimension ref="A1:L21"/>
  <sheetViews>
    <sheetView showGridLines="0" workbookViewId="0">
      <selection activeCell="A10" sqref="A10"/>
    </sheetView>
  </sheetViews>
  <sheetFormatPr defaultRowHeight="15" x14ac:dyDescent="0.25"/>
  <cols>
    <col min="1" max="1" width="61.85546875" customWidth="1"/>
    <col min="2" max="4" width="10.7109375" customWidth="1"/>
    <col min="5" max="5" width="11.85546875" customWidth="1"/>
    <col min="6" max="6" width="12.140625" customWidth="1"/>
    <col min="7" max="7" width="61.85546875" customWidth="1"/>
    <col min="8" max="10" width="10.7109375" customWidth="1"/>
    <col min="11" max="11" width="11.42578125" customWidth="1"/>
    <col min="12" max="12" width="11.7109375" customWidth="1"/>
  </cols>
  <sheetData>
    <row r="1" spans="1:12" ht="24.6" customHeight="1" x14ac:dyDescent="0.25">
      <c r="A1" s="113" t="s">
        <v>79</v>
      </c>
      <c r="B1" s="94"/>
      <c r="C1" s="94"/>
      <c r="D1" s="94"/>
      <c r="E1" s="94"/>
      <c r="F1" s="95"/>
      <c r="G1" s="113" t="s">
        <v>80</v>
      </c>
      <c r="H1" s="94"/>
      <c r="I1" s="94"/>
      <c r="J1" s="94"/>
      <c r="K1" s="94"/>
      <c r="L1" s="95"/>
    </row>
    <row r="2" spans="1:12" x14ac:dyDescent="0.25">
      <c r="A2" s="24" t="s">
        <v>59</v>
      </c>
      <c r="B2" s="25" t="s">
        <v>60</v>
      </c>
      <c r="C2" s="25" t="s">
        <v>61</v>
      </c>
      <c r="D2" s="25" t="s">
        <v>62</v>
      </c>
      <c r="E2" s="25" t="s">
        <v>63</v>
      </c>
      <c r="F2" s="26" t="s">
        <v>64</v>
      </c>
      <c r="G2" s="24" t="s">
        <v>59</v>
      </c>
      <c r="H2" s="25" t="s">
        <v>60</v>
      </c>
      <c r="I2" s="25" t="s">
        <v>61</v>
      </c>
      <c r="J2" s="25" t="s">
        <v>62</v>
      </c>
      <c r="K2" s="25" t="s">
        <v>63</v>
      </c>
      <c r="L2" s="26" t="s">
        <v>64</v>
      </c>
    </row>
    <row r="3" spans="1:12" x14ac:dyDescent="0.25">
      <c r="A3" s="10" t="s">
        <v>65</v>
      </c>
      <c r="B3" s="53">
        <v>634</v>
      </c>
      <c r="C3" s="54" t="s">
        <v>66</v>
      </c>
      <c r="D3" s="54" t="s">
        <v>66</v>
      </c>
      <c r="E3" s="54" t="s">
        <v>66</v>
      </c>
      <c r="F3" s="55" t="s">
        <v>66</v>
      </c>
      <c r="G3" s="22" t="s">
        <v>65</v>
      </c>
      <c r="H3" s="53">
        <v>1583</v>
      </c>
      <c r="I3" s="54" t="s">
        <v>66</v>
      </c>
      <c r="J3" s="54" t="s">
        <v>66</v>
      </c>
      <c r="K3" s="54" t="s">
        <v>66</v>
      </c>
      <c r="L3" s="55" t="s">
        <v>66</v>
      </c>
    </row>
    <row r="4" spans="1:12" x14ac:dyDescent="0.25">
      <c r="A4" s="11" t="s">
        <v>67</v>
      </c>
      <c r="B4" s="53">
        <v>699099</v>
      </c>
      <c r="C4" s="56">
        <v>1102.6798107255499</v>
      </c>
      <c r="D4" s="56">
        <v>1692.1935379816</v>
      </c>
      <c r="E4" s="56">
        <v>1</v>
      </c>
      <c r="F4" s="57">
        <v>19704</v>
      </c>
      <c r="G4" s="23" t="s">
        <v>67</v>
      </c>
      <c r="H4" s="53">
        <v>1358734</v>
      </c>
      <c r="I4" s="56">
        <v>858.32849020846504</v>
      </c>
      <c r="J4" s="56">
        <v>1086.9561488500001</v>
      </c>
      <c r="K4" s="56">
        <v>1</v>
      </c>
      <c r="L4" s="57">
        <v>11760</v>
      </c>
    </row>
    <row r="5" spans="1:12" x14ac:dyDescent="0.25">
      <c r="A5" s="11" t="s">
        <v>68</v>
      </c>
      <c r="B5" s="58">
        <v>103507</v>
      </c>
      <c r="C5" s="56">
        <v>163.260252365931</v>
      </c>
      <c r="D5" s="56">
        <v>257.588580627027</v>
      </c>
      <c r="E5" s="56">
        <v>0</v>
      </c>
      <c r="F5" s="57">
        <v>2744</v>
      </c>
      <c r="G5" s="23" t="s">
        <v>68</v>
      </c>
      <c r="H5" s="58">
        <v>205331</v>
      </c>
      <c r="I5" s="56">
        <v>129.71004421983599</v>
      </c>
      <c r="J5" s="56">
        <v>179.33750891856999</v>
      </c>
      <c r="K5" s="56">
        <v>0</v>
      </c>
      <c r="L5" s="57">
        <v>1832</v>
      </c>
    </row>
    <row r="6" spans="1:12" x14ac:dyDescent="0.25">
      <c r="A6" s="11" t="s">
        <v>69</v>
      </c>
      <c r="B6" s="53">
        <v>199</v>
      </c>
      <c r="C6" s="56">
        <v>0.31388012618297001</v>
      </c>
      <c r="D6" s="56">
        <v>5.5534936778429298</v>
      </c>
      <c r="E6" s="56">
        <v>0</v>
      </c>
      <c r="F6" s="57">
        <v>138</v>
      </c>
      <c r="G6" s="23" t="s">
        <v>69</v>
      </c>
      <c r="H6" s="53">
        <v>704</v>
      </c>
      <c r="I6" s="56">
        <v>0.44472520530637999</v>
      </c>
      <c r="J6" s="56">
        <v>13.9349879680047</v>
      </c>
      <c r="K6" s="56">
        <v>0</v>
      </c>
      <c r="L6" s="57">
        <v>536</v>
      </c>
    </row>
    <row r="7" spans="1:12" x14ac:dyDescent="0.25">
      <c r="A7" s="11" t="s">
        <v>70</v>
      </c>
      <c r="B7" s="53" t="s">
        <v>66</v>
      </c>
      <c r="C7" s="53" t="s">
        <v>66</v>
      </c>
      <c r="D7" s="53" t="s">
        <v>66</v>
      </c>
      <c r="E7" s="53" t="s">
        <v>66</v>
      </c>
      <c r="F7" s="59" t="s">
        <v>66</v>
      </c>
      <c r="G7" s="23" t="s">
        <v>70</v>
      </c>
      <c r="H7" s="53" t="s">
        <v>66</v>
      </c>
      <c r="I7" s="53" t="s">
        <v>66</v>
      </c>
      <c r="J7" s="53" t="s">
        <v>66</v>
      </c>
      <c r="K7" s="53" t="s">
        <v>66</v>
      </c>
      <c r="L7" s="59" t="s">
        <v>66</v>
      </c>
    </row>
    <row r="8" spans="1:12" x14ac:dyDescent="0.25">
      <c r="A8" s="11" t="s">
        <v>71</v>
      </c>
      <c r="B8" s="53" t="s">
        <v>66</v>
      </c>
      <c r="C8" s="60">
        <v>16.1256651419558</v>
      </c>
      <c r="D8" s="60">
        <v>13.5805692811632</v>
      </c>
      <c r="E8" s="60">
        <v>0</v>
      </c>
      <c r="F8" s="61">
        <v>100</v>
      </c>
      <c r="G8" s="23" t="s">
        <v>71</v>
      </c>
      <c r="H8" s="53" t="s">
        <v>66</v>
      </c>
      <c r="I8" s="60">
        <v>16.5217105495894</v>
      </c>
      <c r="J8" s="60">
        <v>14.293579193859999</v>
      </c>
      <c r="K8" s="60">
        <v>0</v>
      </c>
      <c r="L8" s="61">
        <v>100</v>
      </c>
    </row>
    <row r="9" spans="1:12" x14ac:dyDescent="0.25">
      <c r="A9" s="11" t="s">
        <v>81</v>
      </c>
      <c r="B9" s="62">
        <v>2737</v>
      </c>
      <c r="C9" s="63">
        <v>4.3170347003154603</v>
      </c>
      <c r="D9" s="63">
        <v>6.5896750136500604</v>
      </c>
      <c r="E9" s="63">
        <v>1</v>
      </c>
      <c r="F9" s="64">
        <v>69</v>
      </c>
      <c r="G9" s="27" t="s">
        <v>81</v>
      </c>
      <c r="H9" s="62">
        <v>5329</v>
      </c>
      <c r="I9" s="63">
        <v>3.3663929248262798</v>
      </c>
      <c r="J9" s="63">
        <v>4.4057407171210796</v>
      </c>
      <c r="K9" s="63">
        <v>1</v>
      </c>
      <c r="L9" s="64">
        <v>45</v>
      </c>
    </row>
    <row r="10" spans="1:12" ht="27.95" customHeight="1" x14ac:dyDescent="0.25">
      <c r="A10" s="113" t="s">
        <v>82</v>
      </c>
      <c r="B10" s="94"/>
      <c r="C10" s="94"/>
      <c r="D10" s="94"/>
      <c r="E10" s="94"/>
      <c r="F10" s="95"/>
      <c r="G10" s="113" t="s">
        <v>83</v>
      </c>
      <c r="H10" s="94"/>
      <c r="I10" s="94"/>
      <c r="J10" s="94"/>
      <c r="K10" s="94"/>
      <c r="L10" s="95"/>
    </row>
    <row r="11" spans="1:12" x14ac:dyDescent="0.25">
      <c r="A11" s="24" t="s">
        <v>59</v>
      </c>
      <c r="B11" s="25" t="s">
        <v>60</v>
      </c>
      <c r="C11" s="25" t="s">
        <v>61</v>
      </c>
      <c r="D11" s="25" t="s">
        <v>62</v>
      </c>
      <c r="E11" s="25" t="s">
        <v>63</v>
      </c>
      <c r="F11" s="26" t="s">
        <v>64</v>
      </c>
      <c r="G11" s="24" t="s">
        <v>59</v>
      </c>
      <c r="H11" s="25" t="s">
        <v>60</v>
      </c>
      <c r="I11" s="25" t="s">
        <v>61</v>
      </c>
      <c r="J11" s="25" t="s">
        <v>62</v>
      </c>
      <c r="K11" s="25" t="s">
        <v>63</v>
      </c>
      <c r="L11" s="26" t="s">
        <v>64</v>
      </c>
    </row>
    <row r="12" spans="1:12" x14ac:dyDescent="0.25">
      <c r="A12" s="22" t="s">
        <v>65</v>
      </c>
      <c r="B12" s="53">
        <v>760</v>
      </c>
      <c r="C12" s="54" t="s">
        <v>66</v>
      </c>
      <c r="D12" s="54" t="s">
        <v>66</v>
      </c>
      <c r="E12" s="54" t="s">
        <v>66</v>
      </c>
      <c r="F12" s="55" t="s">
        <v>66</v>
      </c>
      <c r="G12" s="22" t="s">
        <v>65</v>
      </c>
      <c r="H12" s="53">
        <v>1959</v>
      </c>
      <c r="I12" s="54" t="s">
        <v>66</v>
      </c>
      <c r="J12" s="54" t="s">
        <v>66</v>
      </c>
      <c r="K12" s="54" t="s">
        <v>66</v>
      </c>
      <c r="L12" s="55" t="s">
        <v>66</v>
      </c>
    </row>
    <row r="13" spans="1:12" x14ac:dyDescent="0.25">
      <c r="A13" s="23" t="s">
        <v>67</v>
      </c>
      <c r="B13" s="53">
        <v>572486</v>
      </c>
      <c r="C13" s="65">
        <v>753.27105263157898</v>
      </c>
      <c r="D13" s="65">
        <v>1294.19727037844</v>
      </c>
      <c r="E13" s="65">
        <v>1</v>
      </c>
      <c r="F13" s="66">
        <v>16967</v>
      </c>
      <c r="G13" s="23" t="s">
        <v>67</v>
      </c>
      <c r="H13" s="53">
        <v>1124405</v>
      </c>
      <c r="I13" s="65">
        <v>573.968861664114</v>
      </c>
      <c r="J13" s="65">
        <v>820.77476325867303</v>
      </c>
      <c r="K13" s="65">
        <v>1</v>
      </c>
      <c r="L13" s="66">
        <v>9735</v>
      </c>
    </row>
    <row r="14" spans="1:12" x14ac:dyDescent="0.25">
      <c r="A14" s="23" t="s">
        <v>75</v>
      </c>
      <c r="B14" s="53">
        <v>108943</v>
      </c>
      <c r="C14" s="65">
        <v>143.34605263</v>
      </c>
      <c r="D14" s="65">
        <v>279.91273811999997</v>
      </c>
      <c r="E14" s="65">
        <v>0</v>
      </c>
      <c r="F14" s="66">
        <v>3748</v>
      </c>
      <c r="G14" s="23" t="s">
        <v>75</v>
      </c>
      <c r="H14" s="53">
        <v>230095</v>
      </c>
      <c r="I14" s="65">
        <v>117.45533435</v>
      </c>
      <c r="J14" s="65">
        <v>190.26982325</v>
      </c>
      <c r="K14" s="65">
        <v>0</v>
      </c>
      <c r="L14" s="66">
        <v>2618</v>
      </c>
    </row>
    <row r="15" spans="1:12" x14ac:dyDescent="0.25">
      <c r="A15" s="23" t="s">
        <v>76</v>
      </c>
      <c r="B15" s="53">
        <v>449</v>
      </c>
      <c r="C15" s="65">
        <v>0.59078947368420998</v>
      </c>
      <c r="D15" s="65">
        <v>1.50525453238553</v>
      </c>
      <c r="E15" s="65">
        <v>0</v>
      </c>
      <c r="F15" s="66">
        <v>22</v>
      </c>
      <c r="G15" s="23" t="s">
        <v>76</v>
      </c>
      <c r="H15" s="53">
        <v>938</v>
      </c>
      <c r="I15" s="65">
        <v>0.47881572230730002</v>
      </c>
      <c r="J15" s="65">
        <v>1.1036365861264501</v>
      </c>
      <c r="K15" s="65">
        <v>0</v>
      </c>
      <c r="L15" s="66">
        <v>16</v>
      </c>
    </row>
    <row r="16" spans="1:12" x14ac:dyDescent="0.25">
      <c r="A16" s="23" t="s">
        <v>77</v>
      </c>
      <c r="B16" s="53">
        <v>110</v>
      </c>
      <c r="C16" s="65">
        <v>0.14473684210526</v>
      </c>
      <c r="D16" s="65">
        <v>0.55534170583081</v>
      </c>
      <c r="E16" s="65">
        <v>0</v>
      </c>
      <c r="F16" s="66">
        <v>8</v>
      </c>
      <c r="G16" s="23" t="s">
        <v>77</v>
      </c>
      <c r="H16" s="53">
        <v>155</v>
      </c>
      <c r="I16" s="65">
        <v>7.9122001020930005E-2</v>
      </c>
      <c r="J16" s="65">
        <v>0.37730299965059</v>
      </c>
      <c r="K16" s="65">
        <v>0</v>
      </c>
      <c r="L16" s="66">
        <v>6</v>
      </c>
    </row>
    <row r="17" spans="1:12" x14ac:dyDescent="0.25">
      <c r="A17" s="23" t="s">
        <v>78</v>
      </c>
      <c r="B17" s="53" t="s">
        <v>66</v>
      </c>
      <c r="C17" s="65">
        <v>17.7919781578947</v>
      </c>
      <c r="D17" s="65">
        <v>18.8799349552372</v>
      </c>
      <c r="E17" s="65">
        <v>0</v>
      </c>
      <c r="F17" s="66">
        <v>390.44510000000002</v>
      </c>
      <c r="G17" s="23" t="s">
        <v>78</v>
      </c>
      <c r="H17" s="53" t="s">
        <v>66</v>
      </c>
      <c r="I17" s="65">
        <v>19.510024247064798</v>
      </c>
      <c r="J17" s="65">
        <v>13.907712252326901</v>
      </c>
      <c r="K17" s="65">
        <v>0</v>
      </c>
      <c r="L17" s="66">
        <v>125.9478</v>
      </c>
    </row>
    <row r="18" spans="1:12" x14ac:dyDescent="0.25">
      <c r="A18" s="27" t="s">
        <v>81</v>
      </c>
      <c r="B18" s="62">
        <v>2885</v>
      </c>
      <c r="C18" s="67">
        <v>3.79605263157895</v>
      </c>
      <c r="D18" s="67">
        <v>6.1380031941978102</v>
      </c>
      <c r="E18" s="67">
        <v>1</v>
      </c>
      <c r="F18" s="68">
        <v>69</v>
      </c>
      <c r="G18" s="27" t="s">
        <v>81</v>
      </c>
      <c r="H18" s="62">
        <v>5797</v>
      </c>
      <c r="I18" s="67">
        <v>2.9591628381827499</v>
      </c>
      <c r="J18" s="67">
        <v>4.0529395772804397</v>
      </c>
      <c r="K18" s="67">
        <v>1</v>
      </c>
      <c r="L18" s="68">
        <v>45</v>
      </c>
    </row>
    <row r="19" spans="1:12" x14ac:dyDescent="0.25">
      <c r="A19" s="111" t="s">
        <v>117</v>
      </c>
      <c r="B19" s="107"/>
      <c r="C19" s="108"/>
      <c r="D19" s="108"/>
      <c r="E19" s="108"/>
      <c r="F19" s="108"/>
    </row>
    <row r="20" spans="1:12" x14ac:dyDescent="0.25">
      <c r="A20" s="111" t="s">
        <v>118</v>
      </c>
      <c r="B20" s="107"/>
      <c r="C20" s="108"/>
      <c r="D20" s="108"/>
      <c r="E20" s="108"/>
      <c r="F20" s="108"/>
    </row>
    <row r="21" spans="1:12" x14ac:dyDescent="0.25">
      <c r="A21" s="111" t="s">
        <v>110</v>
      </c>
      <c r="B21" s="107"/>
      <c r="C21" s="108"/>
      <c r="D21" s="108"/>
      <c r="E21" s="108"/>
      <c r="F21" s="108"/>
    </row>
  </sheetData>
  <pageMargins left="0.5" right="0.5" top="0.4" bottom="0.4" header="0" footer="0"/>
  <pageSetup scale="5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3EF4-2340-42A4-9444-F8C652E690EA}">
  <sheetPr codeName="sht01">
    <pageSetUpPr fitToPage="1"/>
  </sheetPr>
  <dimension ref="A1:K26"/>
  <sheetViews>
    <sheetView showGridLines="0" zoomScale="95" zoomScaleNormal="95" workbookViewId="0">
      <selection activeCell="A2" sqref="A2"/>
    </sheetView>
  </sheetViews>
  <sheetFormatPr defaultRowHeight="15" x14ac:dyDescent="0.25"/>
  <cols>
    <col min="1" max="1" width="30.7109375" customWidth="1"/>
    <col min="2" max="7" width="10.7109375" customWidth="1"/>
    <col min="8" max="9" width="12.7109375" bestFit="1" customWidth="1"/>
  </cols>
  <sheetData>
    <row r="1" spans="1:10" s="1" customFormat="1" ht="15.75" x14ac:dyDescent="0.25">
      <c r="A1" s="112" t="s">
        <v>102</v>
      </c>
      <c r="B1" s="98"/>
      <c r="C1" s="96"/>
      <c r="D1" s="96"/>
      <c r="E1" s="96"/>
      <c r="F1" s="96"/>
      <c r="G1" s="97"/>
      <c r="H1" s="88"/>
      <c r="I1" s="88"/>
      <c r="J1" s="88"/>
    </row>
    <row r="2" spans="1:10" ht="30" x14ac:dyDescent="0.25">
      <c r="A2" s="33" t="s">
        <v>103</v>
      </c>
      <c r="B2" s="76" t="s">
        <v>104</v>
      </c>
      <c r="C2" s="69" t="s">
        <v>84</v>
      </c>
      <c r="D2" s="69" t="s">
        <v>85</v>
      </c>
      <c r="E2" s="69" t="s">
        <v>86</v>
      </c>
      <c r="F2" s="69" t="s">
        <v>87</v>
      </c>
      <c r="G2" s="70" t="s">
        <v>88</v>
      </c>
      <c r="H2" s="90"/>
      <c r="I2" s="90"/>
      <c r="J2" s="14"/>
    </row>
    <row r="3" spans="1:10" x14ac:dyDescent="0.25">
      <c r="A3" s="45">
        <v>0</v>
      </c>
      <c r="B3" s="47">
        <v>-0.05</v>
      </c>
      <c r="C3" s="6">
        <v>23</v>
      </c>
      <c r="D3" s="7">
        <v>9.9739809193408503E-3</v>
      </c>
      <c r="E3" s="47">
        <v>-0.05</v>
      </c>
      <c r="F3" s="6">
        <v>20</v>
      </c>
      <c r="G3" s="47">
        <v>7.2516316171138502E-3</v>
      </c>
      <c r="H3" s="14"/>
      <c r="I3" s="14"/>
      <c r="J3" s="14"/>
    </row>
    <row r="4" spans="1:10" x14ac:dyDescent="0.25">
      <c r="A4" s="45">
        <v>0.5</v>
      </c>
      <c r="B4" s="47">
        <v>-0.05</v>
      </c>
      <c r="C4" s="6">
        <v>10</v>
      </c>
      <c r="D4" s="7">
        <v>4.3365134431916736E-3</v>
      </c>
      <c r="E4" s="47">
        <v>-0.05</v>
      </c>
      <c r="F4" s="6">
        <v>16</v>
      </c>
      <c r="G4" s="47">
        <v>5.8013052936910807E-3</v>
      </c>
      <c r="H4" s="14"/>
      <c r="I4" s="14"/>
      <c r="J4" s="14"/>
    </row>
    <row r="5" spans="1:10" x14ac:dyDescent="0.25">
      <c r="A5" s="46">
        <f>A4+0.5</f>
        <v>1</v>
      </c>
      <c r="B5" s="9">
        <v>-2.5000000000000001E-2</v>
      </c>
      <c r="C5" s="8">
        <v>54</v>
      </c>
      <c r="D5" s="9">
        <v>2.3417172593235037E-2</v>
      </c>
      <c r="E5" s="9">
        <v>-2.5000000000000001E-2</v>
      </c>
      <c r="F5" s="8">
        <v>60</v>
      </c>
      <c r="G5" s="48">
        <v>2.1754894851341553E-2</v>
      </c>
      <c r="H5" s="14"/>
      <c r="I5" s="14"/>
      <c r="J5" s="14"/>
    </row>
    <row r="6" spans="1:10" x14ac:dyDescent="0.25">
      <c r="A6" s="46">
        <f t="shared" ref="A6:A15" si="0">A5+0.5</f>
        <v>1.5</v>
      </c>
      <c r="B6" s="9">
        <v>-2.5000000000000001E-2</v>
      </c>
      <c r="C6" s="8">
        <v>95</v>
      </c>
      <c r="D6" s="9">
        <v>4.1196877710320899E-2</v>
      </c>
      <c r="E6" s="9">
        <v>-2.5000000000000001E-2</v>
      </c>
      <c r="F6" s="8">
        <v>57</v>
      </c>
      <c r="G6" s="48">
        <v>2.0667150108774474E-2</v>
      </c>
      <c r="H6" s="14"/>
      <c r="I6" s="14"/>
      <c r="J6" s="14"/>
    </row>
    <row r="7" spans="1:10" x14ac:dyDescent="0.25">
      <c r="A7" s="46">
        <f t="shared" si="0"/>
        <v>2</v>
      </c>
      <c r="B7" s="9">
        <v>-2.5000000000000001E-2</v>
      </c>
      <c r="C7" s="8">
        <v>153</v>
      </c>
      <c r="D7" s="9">
        <v>6.6348655680832605E-2</v>
      </c>
      <c r="E7" s="9">
        <v>-2.5000000000000001E-2</v>
      </c>
      <c r="F7" s="8">
        <v>137</v>
      </c>
      <c r="G7" s="48">
        <v>4.9673676577229875E-2</v>
      </c>
      <c r="H7" s="14"/>
      <c r="I7" s="14"/>
      <c r="J7" s="14"/>
    </row>
    <row r="8" spans="1:10" ht="16.5" customHeight="1" x14ac:dyDescent="0.25">
      <c r="A8" s="45">
        <f t="shared" si="0"/>
        <v>2.5</v>
      </c>
      <c r="B8" s="47">
        <v>0</v>
      </c>
      <c r="C8" s="6">
        <v>79</v>
      </c>
      <c r="D8" s="7">
        <v>3.4258456201214225E-2</v>
      </c>
      <c r="E8" s="47">
        <v>0</v>
      </c>
      <c r="F8" s="6">
        <v>240</v>
      </c>
      <c r="G8" s="47">
        <v>8.7019579405366212E-2</v>
      </c>
      <c r="H8" s="14"/>
      <c r="I8" s="14"/>
      <c r="J8" s="14"/>
    </row>
    <row r="9" spans="1:10" x14ac:dyDescent="0.25">
      <c r="A9" s="45">
        <f t="shared" si="0"/>
        <v>3</v>
      </c>
      <c r="B9" s="47">
        <v>0</v>
      </c>
      <c r="C9" s="6">
        <v>341</v>
      </c>
      <c r="D9" s="7">
        <v>0.14787510841283608</v>
      </c>
      <c r="E9" s="47">
        <v>0</v>
      </c>
      <c r="F9" s="6">
        <v>280</v>
      </c>
      <c r="G9" s="47">
        <v>0.10152284263959391</v>
      </c>
      <c r="H9" s="14"/>
      <c r="I9" s="14"/>
      <c r="J9" s="14"/>
    </row>
    <row r="10" spans="1:10" x14ac:dyDescent="0.25">
      <c r="A10" s="45">
        <f t="shared" si="0"/>
        <v>3.5</v>
      </c>
      <c r="B10" s="47">
        <v>0</v>
      </c>
      <c r="C10" s="6">
        <v>604</v>
      </c>
      <c r="D10" s="7">
        <v>0.26192541196877711</v>
      </c>
      <c r="E10" s="47">
        <v>0</v>
      </c>
      <c r="F10" s="6">
        <v>393</v>
      </c>
      <c r="G10" s="47">
        <v>0.14249456127628715</v>
      </c>
      <c r="H10" s="14"/>
      <c r="I10" s="14"/>
      <c r="J10" s="14"/>
    </row>
    <row r="11" spans="1:10" x14ac:dyDescent="0.25">
      <c r="A11" s="46">
        <f t="shared" si="0"/>
        <v>4</v>
      </c>
      <c r="B11" s="9">
        <v>0.02</v>
      </c>
      <c r="C11" s="8">
        <v>319</v>
      </c>
      <c r="D11" s="9">
        <v>0.13833477883781439</v>
      </c>
      <c r="E11" s="48">
        <v>0.02</v>
      </c>
      <c r="F11" s="8">
        <v>456</v>
      </c>
      <c r="G11" s="48">
        <v>0.16533720087019579</v>
      </c>
      <c r="H11" s="14"/>
      <c r="I11" s="14"/>
      <c r="J11" s="14"/>
    </row>
    <row r="12" spans="1:10" x14ac:dyDescent="0.25">
      <c r="A12" s="46">
        <f t="shared" si="0"/>
        <v>4.5</v>
      </c>
      <c r="B12" s="9">
        <v>0.02</v>
      </c>
      <c r="C12" s="8">
        <v>544</v>
      </c>
      <c r="D12" s="9">
        <v>0.23590633130962707</v>
      </c>
      <c r="E12" s="48">
        <v>0.02</v>
      </c>
      <c r="F12" s="8">
        <v>904</v>
      </c>
      <c r="G12" s="48">
        <v>0.32777374909354606</v>
      </c>
      <c r="H12" s="14"/>
      <c r="I12" s="14"/>
      <c r="J12" s="14"/>
    </row>
    <row r="13" spans="1:10" x14ac:dyDescent="0.25">
      <c r="A13" s="46">
        <f t="shared" si="0"/>
        <v>5</v>
      </c>
      <c r="B13" s="9">
        <v>0.02</v>
      </c>
      <c r="C13" s="8">
        <v>42</v>
      </c>
      <c r="D13" s="9">
        <v>1.8213356461405029E-2</v>
      </c>
      <c r="E13" s="48">
        <v>0.02</v>
      </c>
      <c r="F13" s="8">
        <v>103</v>
      </c>
      <c r="G13" s="48">
        <v>3.7345902828136331E-2</v>
      </c>
      <c r="H13" s="14"/>
      <c r="I13" s="14"/>
      <c r="J13" s="14"/>
    </row>
    <row r="14" spans="1:10" x14ac:dyDescent="0.25">
      <c r="A14" s="45">
        <f t="shared" si="0"/>
        <v>5.5</v>
      </c>
      <c r="B14" s="47">
        <v>0.04</v>
      </c>
      <c r="C14" s="6">
        <v>37</v>
      </c>
      <c r="D14" s="7">
        <v>1.6045099739809193E-2</v>
      </c>
      <c r="E14" s="47">
        <v>0.04</v>
      </c>
      <c r="F14" s="6">
        <v>84</v>
      </c>
      <c r="G14" s="47">
        <v>3.0456852791878174E-2</v>
      </c>
      <c r="H14" s="14"/>
      <c r="I14" s="14"/>
      <c r="J14" s="14"/>
    </row>
    <row r="15" spans="1:10" x14ac:dyDescent="0.25">
      <c r="A15" s="45">
        <f t="shared" si="0"/>
        <v>6</v>
      </c>
      <c r="B15" s="47">
        <v>0.04</v>
      </c>
      <c r="C15" s="6">
        <v>5</v>
      </c>
      <c r="D15" s="7">
        <v>2.1682567215958368E-3</v>
      </c>
      <c r="E15" s="47">
        <v>0.04</v>
      </c>
      <c r="F15" s="6">
        <v>8</v>
      </c>
      <c r="G15" s="47">
        <v>2.9006526468455403E-3</v>
      </c>
      <c r="H15" s="14"/>
      <c r="I15" s="14"/>
      <c r="J15" s="14"/>
    </row>
    <row r="16" spans="1:10" x14ac:dyDescent="0.25">
      <c r="A16" s="37" t="s">
        <v>60</v>
      </c>
      <c r="B16" s="37"/>
      <c r="C16" s="49">
        <v>2306</v>
      </c>
      <c r="D16" s="50">
        <v>1</v>
      </c>
      <c r="E16" s="50"/>
      <c r="F16" s="51">
        <v>2758</v>
      </c>
      <c r="G16" s="52">
        <v>1</v>
      </c>
      <c r="H16" s="14"/>
      <c r="I16" s="14"/>
      <c r="J16" s="14"/>
    </row>
    <row r="17" spans="1:11" x14ac:dyDescent="0.25">
      <c r="A17" s="101" t="s">
        <v>105</v>
      </c>
      <c r="B17" s="42"/>
      <c r="C17" s="28"/>
      <c r="D17" s="28"/>
      <c r="E17" s="28"/>
      <c r="F17" s="28"/>
      <c r="G17" s="28"/>
      <c r="H17" s="14"/>
      <c r="I17" s="14"/>
      <c r="J17" s="14"/>
    </row>
    <row r="18" spans="1:11" ht="17.25" x14ac:dyDescent="0.25">
      <c r="A18" s="5" t="s">
        <v>106</v>
      </c>
      <c r="B18" s="5"/>
      <c r="C18" s="100"/>
      <c r="D18" s="100"/>
      <c r="E18" s="100"/>
      <c r="F18" s="100"/>
      <c r="G18" s="100"/>
      <c r="H18" s="14"/>
      <c r="I18" s="14"/>
      <c r="J18" s="14"/>
    </row>
    <row r="19" spans="1:11" ht="17.25" x14ac:dyDescent="0.25">
      <c r="A19" s="44" t="s">
        <v>100</v>
      </c>
      <c r="B19" s="43"/>
      <c r="C19" s="43"/>
      <c r="D19" s="43"/>
      <c r="E19" s="43"/>
      <c r="F19" s="43"/>
      <c r="G19" s="43"/>
      <c r="H19" s="14"/>
      <c r="I19" s="14"/>
      <c r="J19" s="14"/>
    </row>
    <row r="20" spans="1:11" x14ac:dyDescent="0.25">
      <c r="A20" s="5" t="s">
        <v>101</v>
      </c>
      <c r="B20" s="44"/>
      <c r="C20" s="44"/>
      <c r="D20" s="44"/>
      <c r="E20" s="44"/>
      <c r="F20" s="44"/>
      <c r="G20" s="44"/>
      <c r="H20" s="14"/>
      <c r="I20" s="14"/>
      <c r="J20" s="14"/>
    </row>
    <row r="21" spans="1:11" ht="17.25" x14ac:dyDescent="0.25">
      <c r="A21" s="43" t="s">
        <v>96</v>
      </c>
      <c r="B21" s="5"/>
      <c r="H21" s="14"/>
      <c r="I21" s="14"/>
      <c r="J21" s="14"/>
    </row>
    <row r="22" spans="1:11" x14ac:dyDescent="0.25">
      <c r="C22" s="4"/>
      <c r="F22" s="4"/>
      <c r="H22" s="14"/>
      <c r="I22" s="14"/>
      <c r="J22" s="14"/>
    </row>
    <row r="23" spans="1:11" x14ac:dyDescent="0.25">
      <c r="A23" s="21"/>
      <c r="C23" s="4"/>
      <c r="F23" s="4"/>
      <c r="H23" s="14"/>
      <c r="I23" s="14"/>
      <c r="J23" s="14"/>
    </row>
    <row r="24" spans="1:11" x14ac:dyDescent="0.25">
      <c r="B24" s="21"/>
      <c r="C24" s="4"/>
      <c r="F24" s="4"/>
    </row>
    <row r="25" spans="1:11" x14ac:dyDescent="0.25">
      <c r="C25" s="4"/>
      <c r="F25" s="4"/>
    </row>
    <row r="26" spans="1:11" x14ac:dyDescent="0.25">
      <c r="C26" s="4"/>
      <c r="F26" s="4"/>
      <c r="K26" s="16"/>
    </row>
  </sheetData>
  <pageMargins left="0.5" right="0.5" top="0.4" bottom="0.4" header="0" footer="0"/>
  <pageSetup scale="50"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8B8F-012B-45EC-8994-0B2A9A6DD61D}">
  <sheetPr codeName="sht02">
    <pageSetUpPr fitToPage="1"/>
  </sheetPr>
  <dimension ref="A1:I28"/>
  <sheetViews>
    <sheetView showGridLines="0" zoomScaleNormal="100" workbookViewId="0"/>
  </sheetViews>
  <sheetFormatPr defaultRowHeight="15" x14ac:dyDescent="0.25"/>
  <cols>
    <col min="1" max="1" width="30.7109375" customWidth="1"/>
    <col min="2" max="5" width="10.7109375" customWidth="1"/>
    <col min="6" max="6" width="11.7109375" bestFit="1" customWidth="1"/>
    <col min="7" max="7" width="13.28515625" bestFit="1" customWidth="1"/>
  </cols>
  <sheetData>
    <row r="1" spans="1:9" s="1" customFormat="1" x14ac:dyDescent="0.25">
      <c r="A1" s="112" t="s">
        <v>108</v>
      </c>
      <c r="B1" s="96"/>
      <c r="C1" s="96"/>
      <c r="D1" s="96"/>
      <c r="E1" s="97"/>
      <c r="F1" s="88"/>
      <c r="G1" s="88"/>
      <c r="H1" s="88"/>
      <c r="I1" s="88"/>
    </row>
    <row r="2" spans="1:9" ht="45" x14ac:dyDescent="0.25">
      <c r="A2" s="33" t="s">
        <v>109</v>
      </c>
      <c r="B2" s="71" t="s">
        <v>89</v>
      </c>
      <c r="C2" s="71" t="s">
        <v>90</v>
      </c>
      <c r="D2" s="71" t="s">
        <v>91</v>
      </c>
      <c r="E2" s="72" t="s">
        <v>92</v>
      </c>
      <c r="F2" s="89"/>
      <c r="G2" s="90"/>
      <c r="H2" s="91"/>
      <c r="I2" s="14"/>
    </row>
    <row r="3" spans="1:9" x14ac:dyDescent="0.25">
      <c r="A3" s="34" t="s">
        <v>93</v>
      </c>
      <c r="B3" s="2">
        <v>33</v>
      </c>
      <c r="C3" s="3">
        <v>1.4310494362532523E-2</v>
      </c>
      <c r="D3" s="2">
        <v>36</v>
      </c>
      <c r="E3" s="36">
        <v>1.3052936910804931E-2</v>
      </c>
      <c r="F3" s="14"/>
      <c r="G3" s="92"/>
      <c r="H3" s="14"/>
      <c r="I3" s="14"/>
    </row>
    <row r="4" spans="1:9" x14ac:dyDescent="0.25">
      <c r="A4" s="34" t="s">
        <v>94</v>
      </c>
      <c r="B4" s="2">
        <v>302</v>
      </c>
      <c r="C4" s="3">
        <v>0.13096270598438856</v>
      </c>
      <c r="D4" s="2">
        <v>254</v>
      </c>
      <c r="E4" s="36">
        <v>9.2095721537345909E-2</v>
      </c>
      <c r="F4" s="14"/>
      <c r="G4" s="92"/>
      <c r="H4" s="14"/>
      <c r="I4" s="14"/>
    </row>
    <row r="5" spans="1:9" x14ac:dyDescent="0.25">
      <c r="A5" s="34" t="s">
        <v>95</v>
      </c>
      <c r="B5" s="2">
        <v>1024</v>
      </c>
      <c r="C5" s="3">
        <v>0.44405897658282739</v>
      </c>
      <c r="D5" s="2">
        <v>913</v>
      </c>
      <c r="E5" s="36">
        <v>0.33103698332124726</v>
      </c>
      <c r="F5" s="14"/>
      <c r="G5" s="92"/>
      <c r="H5" s="14"/>
      <c r="I5" s="14"/>
    </row>
    <row r="6" spans="1:9" x14ac:dyDescent="0.25">
      <c r="A6" s="35">
        <v>0.02</v>
      </c>
      <c r="B6" s="2">
        <v>905</v>
      </c>
      <c r="C6" s="3">
        <v>0.39245446660884648</v>
      </c>
      <c r="D6" s="2">
        <v>1463</v>
      </c>
      <c r="E6" s="36">
        <v>0.53045685279187815</v>
      </c>
      <c r="F6" s="14"/>
      <c r="G6" s="92"/>
      <c r="H6" s="14"/>
      <c r="I6" s="14"/>
    </row>
    <row r="7" spans="1:9" x14ac:dyDescent="0.25">
      <c r="A7" s="35">
        <v>0.04</v>
      </c>
      <c r="B7" s="2">
        <v>42</v>
      </c>
      <c r="C7" s="3">
        <v>1.8213356461405029E-2</v>
      </c>
      <c r="D7" s="2">
        <v>92</v>
      </c>
      <c r="E7" s="36">
        <v>3.3357505438723713E-2</v>
      </c>
      <c r="F7" s="14"/>
      <c r="G7" s="92"/>
      <c r="H7" s="14"/>
      <c r="I7" s="14"/>
    </row>
    <row r="8" spans="1:9" x14ac:dyDescent="0.25">
      <c r="A8" s="37" t="s">
        <v>60</v>
      </c>
      <c r="B8" s="38">
        <v>2306</v>
      </c>
      <c r="C8" s="39">
        <v>1</v>
      </c>
      <c r="D8" s="40">
        <v>2758</v>
      </c>
      <c r="E8" s="41">
        <v>1</v>
      </c>
      <c r="F8" s="14"/>
      <c r="G8" s="14"/>
      <c r="H8" s="14"/>
      <c r="I8" s="14"/>
    </row>
    <row r="9" spans="1:9" x14ac:dyDescent="0.25">
      <c r="A9" s="104" t="s">
        <v>105</v>
      </c>
      <c r="B9" s="102"/>
      <c r="C9" s="103"/>
      <c r="D9" s="102"/>
      <c r="E9" s="103"/>
      <c r="F9" s="14"/>
      <c r="G9" s="14"/>
      <c r="H9" s="14"/>
      <c r="I9" s="14"/>
    </row>
    <row r="10" spans="1:9" ht="17.25" x14ac:dyDescent="0.25">
      <c r="A10" s="5" t="s">
        <v>107</v>
      </c>
      <c r="F10" s="14"/>
      <c r="G10" s="14"/>
      <c r="H10" s="14"/>
      <c r="I10" s="14"/>
    </row>
    <row r="11" spans="1:9" ht="17.25" x14ac:dyDescent="0.25">
      <c r="A11" s="5" t="s">
        <v>97</v>
      </c>
      <c r="F11" s="14"/>
      <c r="G11" s="14"/>
      <c r="H11" s="14"/>
      <c r="I11" s="14"/>
    </row>
    <row r="12" spans="1:9" x14ac:dyDescent="0.25">
      <c r="F12" s="14"/>
      <c r="G12" s="14"/>
      <c r="H12" s="14"/>
      <c r="I12" s="14"/>
    </row>
    <row r="13" spans="1:9" x14ac:dyDescent="0.25">
      <c r="F13" s="14"/>
      <c r="G13" s="14"/>
      <c r="H13" s="14"/>
      <c r="I13" s="14"/>
    </row>
    <row r="14" spans="1:9" x14ac:dyDescent="0.25">
      <c r="F14" s="14"/>
      <c r="G14" s="14"/>
      <c r="H14" s="14"/>
      <c r="I14" s="14"/>
    </row>
    <row r="15" spans="1:9" x14ac:dyDescent="0.25">
      <c r="F15" s="14"/>
      <c r="G15" s="14"/>
      <c r="H15" s="14"/>
      <c r="I15" s="14"/>
    </row>
    <row r="16" spans="1:9" x14ac:dyDescent="0.25">
      <c r="B16" s="4"/>
      <c r="D16" s="4"/>
      <c r="F16" s="14"/>
      <c r="G16" s="14"/>
      <c r="H16" s="14"/>
      <c r="I16" s="14"/>
    </row>
    <row r="17" spans="1:9" x14ac:dyDescent="0.25">
      <c r="F17" s="14"/>
      <c r="G17" s="14"/>
      <c r="H17" s="14"/>
      <c r="I17" s="14"/>
    </row>
    <row r="18" spans="1:9" ht="15.75" x14ac:dyDescent="0.25">
      <c r="A18" s="12"/>
      <c r="F18" s="14"/>
      <c r="G18" s="14"/>
      <c r="H18" s="14"/>
      <c r="I18" s="14"/>
    </row>
    <row r="19" spans="1:9" x14ac:dyDescent="0.25">
      <c r="F19" s="14"/>
      <c r="G19" s="14"/>
      <c r="H19" s="14"/>
      <c r="I19" s="14"/>
    </row>
    <row r="20" spans="1:9" x14ac:dyDescent="0.25">
      <c r="A20" s="13"/>
      <c r="F20" s="14"/>
      <c r="G20" s="14"/>
      <c r="H20" s="14"/>
      <c r="I20" s="14"/>
    </row>
    <row r="21" spans="1:9" x14ac:dyDescent="0.25">
      <c r="A21" s="13"/>
      <c r="F21" s="14"/>
      <c r="G21" s="14"/>
      <c r="H21" s="14"/>
      <c r="I21" s="14"/>
    </row>
    <row r="22" spans="1:9" x14ac:dyDescent="0.25">
      <c r="A22" s="13"/>
      <c r="F22" s="14"/>
      <c r="G22" s="14"/>
      <c r="H22" s="14"/>
      <c r="I22" s="14"/>
    </row>
    <row r="23" spans="1:9" x14ac:dyDescent="0.25">
      <c r="A23" s="13"/>
      <c r="F23" s="14"/>
      <c r="G23" s="14"/>
      <c r="H23" s="14"/>
      <c r="I23" s="14"/>
    </row>
    <row r="24" spans="1:9" x14ac:dyDescent="0.25">
      <c r="A24" s="14"/>
      <c r="F24" s="14"/>
      <c r="G24" s="14"/>
      <c r="H24" s="14"/>
      <c r="I24" s="14"/>
    </row>
    <row r="25" spans="1:9" x14ac:dyDescent="0.25">
      <c r="F25" s="14"/>
      <c r="G25" s="14"/>
      <c r="H25" s="14"/>
      <c r="I25" s="14"/>
    </row>
    <row r="26" spans="1:9" x14ac:dyDescent="0.25">
      <c r="F26" s="14"/>
      <c r="G26" s="14"/>
      <c r="H26" s="14"/>
      <c r="I26" s="14"/>
    </row>
    <row r="27" spans="1:9" x14ac:dyDescent="0.25">
      <c r="F27" s="14"/>
      <c r="G27" s="14"/>
      <c r="H27" s="14"/>
      <c r="I27" s="14"/>
    </row>
    <row r="28" spans="1:9" x14ac:dyDescent="0.25">
      <c r="F28" s="14"/>
      <c r="G28" s="14"/>
      <c r="H28" s="14"/>
      <c r="I28" s="14"/>
    </row>
  </sheetData>
  <pageMargins left="0.5" right="0.5" top="0.4" bottom="0.4" header="0" footer="0"/>
  <pageSetup scale="65" fitToHeight="0" orientation="landscape" r:id="rId1"/>
  <ignoredErrors>
    <ignoredError sqref="A3:A5" numberStoredAsText="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17" ma:contentTypeDescription="Create a new document." ma:contentTypeScope="" ma:versionID="c00ecca842f5f80f6b9a314e5bb1006b">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d9f9f0f4c7859b36e27b90afed7aa20b"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C4644B-BD72-4E7B-AA34-C34E42B753E7}">
  <ds:schemaRefs>
    <ds:schemaRef ds:uri="http://schemas.microsoft.com/sharepoint/v3/contenttype/forms"/>
  </ds:schemaRefs>
</ds:datastoreItem>
</file>

<file path=customXml/itemProps2.xml><?xml version="1.0" encoding="utf-8"?>
<ds:datastoreItem xmlns:ds="http://schemas.openxmlformats.org/officeDocument/2006/customXml" ds:itemID="{9F7FA642-113A-4559-81BE-B0F28C8B9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C5A586-9FBB-4F6F-9F54-7D5600DB136B}">
  <ds:schemaRefs>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97843595-1948-40db-aa57-1cc52c7092d2"/>
    <ds:schemaRef ds:uri="ea60059a-116a-478a-b305-01ef4d823295"/>
    <ds:schemaRef ds:uri="9b330502-d9b1-4db2-b5b9-761f2816251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vt:lpstr>
      <vt:lpstr>0.Data Dictionary</vt:lpstr>
      <vt:lpstr>1.Fac Performance Rates</vt:lpstr>
      <vt:lpstr>2.MC Performance Rates</vt:lpstr>
      <vt:lpstr>3.MPS</vt:lpstr>
      <vt:lpstr>4.PPA</vt:lpstr>
      <vt:lpstr>'0.Data Dictionary'!Print_Titles</vt:lpstr>
      <vt:lpstr>'3.MPS'!Print_Titles</vt:lpstr>
      <vt:lpstr>'4.PPA'!Print_Titles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Summary Model Results</dc:title>
  <dc:subject/>
  <dc:creator>American Institutes for Research</dc:creator>
  <cp:keywords>ESRD; ETC; PUF; End-Stage Renal Disease; ESRD Treatment Choices; Public Use File; CMS; Centers for Medicare &amp; Medicaid Services;</cp:keywords>
  <dc:description/>
  <cp:lastModifiedBy>Caglayan, Koray</cp:lastModifiedBy>
  <cp:revision/>
  <cp:lastPrinted>2022-12-12T21:20:35Z</cp:lastPrinted>
  <dcterms:created xsi:type="dcterms:W3CDTF">2022-09-20T12:56:23Z</dcterms:created>
  <dcterms:modified xsi:type="dcterms:W3CDTF">2023-05-05T15:01:41Z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