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DRIfolder\Corrections\10087\"/>
    </mc:Choice>
  </mc:AlternateContent>
  <bookViews>
    <workbookView xWindow="0" yWindow="0" windowWidth="20490" windowHeight="7755" tabRatio="718" activeTab="2"/>
  </bookViews>
  <sheets>
    <sheet name="Changes for Multiple Services" sheetId="3" r:id="rId1"/>
    <sheet name="278 Request" sheetId="1" r:id="rId2"/>
    <sheet name="278 Response" sheetId="2" r:id="rId3"/>
    <sheet name="Header-Trailer_16 (Req-esMD-DC)" sheetId="4" r:id="rId4"/>
    <sheet name="Header-Trailer_17(Res-DC-esMD)" sheetId="7" r:id="rId5"/>
    <sheet name="Header-Trailer_19 (Res-WL-esMD)" sheetId="6" r:id="rId6"/>
    <sheet name="Header-Trailer_20 (Err-esMD-WL)" sheetId="8" r:id="rId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4" i="1" l="1"/>
  <c r="D114" i="2" l="1"/>
  <c r="D105" i="2"/>
  <c r="D85" i="2"/>
  <c r="D86" i="2"/>
  <c r="D87" i="2"/>
  <c r="D88" i="2"/>
  <c r="D89" i="2" s="1"/>
  <c r="D90" i="2" s="1"/>
  <c r="D91" i="2" s="1"/>
  <c r="D92" i="2" s="1"/>
  <c r="D93" i="2" s="1"/>
  <c r="D94" i="2" s="1"/>
  <c r="D95" i="2" s="1"/>
  <c r="E44" i="8" l="1"/>
  <c r="D32" i="8"/>
  <c r="D33" i="8" s="1"/>
  <c r="D34" i="8" s="1"/>
  <c r="D35" i="8" s="1"/>
  <c r="D36" i="8" s="1"/>
  <c r="D37" i="8" s="1"/>
  <c r="D38" i="8" s="1"/>
  <c r="D39" i="8" s="1"/>
  <c r="D40" i="8" s="1"/>
  <c r="D41" i="8" s="1"/>
  <c r="D42" i="8" s="1"/>
  <c r="D31" i="8"/>
  <c r="E25" i="7"/>
  <c r="E166" i="2" l="1"/>
  <c r="D4" i="2"/>
  <c r="D5" i="2" s="1"/>
  <c r="D6" i="2" s="1"/>
  <c r="G188" i="1"/>
  <c r="F5" i="1"/>
  <c r="F6" i="1" s="1"/>
  <c r="F7" i="1" s="1"/>
  <c r="F8" i="1" s="1"/>
  <c r="F9" i="1" s="1"/>
  <c r="F10" i="1" s="1"/>
  <c r="F11" i="1" s="1"/>
  <c r="F12" i="1" s="1"/>
  <c r="F13" i="1" s="1"/>
  <c r="F14" i="1" s="1"/>
  <c r="F15" i="1" s="1"/>
  <c r="F16" i="1" s="1"/>
  <c r="F17" i="1" s="1"/>
  <c r="F18" i="1" s="1"/>
  <c r="F19" i="1" s="1"/>
  <c r="F20" i="1" s="1"/>
  <c r="F21" i="1" s="1"/>
  <c r="F22" i="1" s="1"/>
  <c r="F23" i="1" s="1"/>
  <c r="F24" i="1" s="1"/>
  <c r="F25" i="1" s="1"/>
  <c r="F26" i="1" s="1"/>
  <c r="F27" i="1" s="1"/>
  <c r="F28" i="1" s="1"/>
  <c r="F29" i="1" s="1"/>
  <c r="F30" i="1" s="1"/>
  <c r="F31" i="1" s="1"/>
  <c r="F32" i="1" s="1"/>
  <c r="F33" i="1" s="1"/>
  <c r="F34" i="1" s="1"/>
  <c r="F35" i="1" s="1"/>
  <c r="F36" i="1" s="1"/>
  <c r="F37" i="1" s="1"/>
  <c r="F38" i="1" s="1"/>
  <c r="F39" i="1" s="1"/>
  <c r="F40" i="1" s="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18" i="1" s="1"/>
  <c r="F119" i="1" s="1"/>
  <c r="F120" i="1" s="1"/>
  <c r="F121" i="1" s="1"/>
  <c r="F122" i="1" s="1"/>
  <c r="F125" i="1" l="1"/>
  <c r="F126"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23" i="1"/>
  <c r="D7" i="2"/>
  <c r="D8" i="2" s="1"/>
  <c r="D9" i="2" s="1"/>
  <c r="D10" i="2" s="1"/>
  <c r="D11" i="2" s="1"/>
  <c r="D12" i="2" s="1"/>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D59" i="2" s="1"/>
  <c r="D60" i="2" s="1"/>
  <c r="D61" i="2" s="1"/>
  <c r="D62" i="2" s="1"/>
  <c r="D63" i="2" s="1"/>
  <c r="D64" i="2" s="1"/>
  <c r="D65" i="2" s="1"/>
  <c r="D66" i="2" s="1"/>
  <c r="D67" i="2" s="1"/>
  <c r="D68" i="2" s="1"/>
  <c r="D69" i="2" s="1"/>
  <c r="D70" i="2" s="1"/>
  <c r="D71" i="2" s="1"/>
  <c r="D72" i="2" s="1"/>
  <c r="D73" i="2" s="1"/>
  <c r="D74" i="2" s="1"/>
  <c r="D75" i="2" s="1"/>
  <c r="D76" i="2" s="1"/>
  <c r="D77" i="2" s="1"/>
  <c r="D78" i="2" s="1"/>
  <c r="D79" i="2" s="1"/>
  <c r="D80" i="2" s="1"/>
  <c r="D81" i="2" s="1"/>
  <c r="D82" i="2" s="1"/>
  <c r="D83" i="2" s="1"/>
  <c r="D84" i="2" s="1"/>
  <c r="D96" i="2" s="1"/>
  <c r="D97" i="2" s="1"/>
  <c r="D98" i="2" s="1"/>
  <c r="D99" i="2" s="1"/>
  <c r="D100" i="2" s="1"/>
  <c r="D101" i="2" s="1"/>
  <c r="D102" i="2" s="1"/>
  <c r="D103" i="2" s="1"/>
  <c r="D104" i="2" s="1"/>
  <c r="E23" i="6"/>
  <c r="E11" i="6"/>
  <c r="E21" i="4"/>
  <c r="E11" i="4"/>
  <c r="F148" i="1" l="1"/>
  <c r="F149" i="1" s="1"/>
  <c r="F150" i="1" s="1"/>
  <c r="F151" i="1" s="1"/>
  <c r="F152" i="1" s="1"/>
  <c r="F153" i="1" s="1"/>
  <c r="F154" i="1" s="1"/>
  <c r="F155" i="1" s="1"/>
  <c r="F156" i="1" s="1"/>
  <c r="F157" i="1" s="1"/>
  <c r="F158" i="1" s="1"/>
  <c r="F159" i="1" s="1"/>
  <c r="F160" i="1" s="1"/>
  <c r="F161" i="1" s="1"/>
  <c r="F162" i="1" s="1"/>
  <c r="F163" i="1" s="1"/>
  <c r="F164" i="1" s="1"/>
  <c r="F165" i="1" s="1"/>
  <c r="F166" i="1" s="1"/>
  <c r="F167" i="1" s="1"/>
  <c r="F168" i="1" s="1"/>
  <c r="F169" i="1" s="1"/>
  <c r="F170" i="1" s="1"/>
  <c r="F171" i="1" s="1"/>
  <c r="F172" i="1" s="1"/>
  <c r="F173" i="1" s="1"/>
  <c r="F174" i="1" s="1"/>
  <c r="F175" i="1" s="1"/>
  <c r="F176" i="1" s="1"/>
  <c r="F177" i="1" s="1"/>
  <c r="F178" i="1" s="1"/>
  <c r="F179" i="1" s="1"/>
  <c r="F180" i="1" s="1"/>
  <c r="F181" i="1" s="1"/>
  <c r="F182" i="1" s="1"/>
  <c r="F183" i="1" s="1"/>
  <c r="F184" i="1" s="1"/>
  <c r="F185" i="1" s="1"/>
  <c r="F186" i="1" s="1"/>
  <c r="F187" i="1" s="1"/>
  <c r="D115" i="2"/>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06" i="2"/>
  <c r="D107" i="2" s="1"/>
  <c r="D108" i="2" s="1"/>
  <c r="D109" i="2" s="1"/>
  <c r="D110" i="2" s="1"/>
  <c r="D111" i="2" s="1"/>
  <c r="D112" i="2" s="1"/>
  <c r="D113" i="2" s="1"/>
</calcChain>
</file>

<file path=xl/sharedStrings.xml><?xml version="1.0" encoding="utf-8"?>
<sst xmlns="http://schemas.openxmlformats.org/spreadsheetml/2006/main" count="2128" uniqueCount="529">
  <si>
    <t>loop/element only to indicate where data will map from will not be included on the flat file</t>
  </si>
  <si>
    <t xml:space="preserve">278 Request Combined Flat File </t>
  </si>
  <si>
    <t>Editing</t>
  </si>
  <si>
    <t xml:space="preserve"> </t>
  </si>
  <si>
    <t>R - Required
N - Not Sent
S - Situational
O - Optional</t>
  </si>
  <si>
    <t>R - Required
A - if Available</t>
  </si>
  <si>
    <t>Loop</t>
  </si>
  <si>
    <t xml:space="preserve">Element Identifier  </t>
  </si>
  <si>
    <t>Field Name/Description</t>
  </si>
  <si>
    <t>Usage Reg.</t>
  </si>
  <si>
    <t>Values / Formats</t>
  </si>
  <si>
    <t>Length</t>
  </si>
  <si>
    <t>Trans.</t>
  </si>
  <si>
    <t>MCS</t>
  </si>
  <si>
    <t>Feed File</t>
  </si>
  <si>
    <t>1500  Ref.</t>
  </si>
  <si>
    <t>Notes</t>
  </si>
  <si>
    <t>Misc comments.</t>
  </si>
  <si>
    <t>HIH to esMD</t>
  </si>
  <si>
    <t>Situational Rationale for HIH to esMD</t>
  </si>
  <si>
    <t>esMD to SSM</t>
  </si>
  <si>
    <t>Justification / Fillers 
in esMD to SSM flat file</t>
  </si>
  <si>
    <t>Additions to Companion Guide</t>
  </si>
  <si>
    <t>Record Type Indicator</t>
  </si>
  <si>
    <t>B</t>
  </si>
  <si>
    <t xml:space="preserve">This is the elelment that indicates the header, trailer, and the detail records of the request file. </t>
  </si>
  <si>
    <t>Record Type Indicator of  PA Request Detail record</t>
  </si>
  <si>
    <t>N</t>
  </si>
  <si>
    <t>R</t>
  </si>
  <si>
    <t>New required element to be captured</t>
  </si>
  <si>
    <t>2010A</t>
  </si>
  <si>
    <t>NM109</t>
  </si>
  <si>
    <t>Contractor number</t>
  </si>
  <si>
    <t>number</t>
  </si>
  <si>
    <t>O</t>
  </si>
  <si>
    <t>Workload Number</t>
  </si>
  <si>
    <t>Creation Date/Time</t>
  </si>
  <si>
    <t>CCYYMMDD</t>
  </si>
  <si>
    <r>
      <t xml:space="preserve">Date on which this PA request is part of the batch file that is sent to SSMs from esMD 
</t>
    </r>
    <r>
      <rPr>
        <b/>
        <sz val="8"/>
        <color indexed="10"/>
        <rFont val="Arial"/>
        <family val="2"/>
      </rPr>
      <t/>
    </r>
  </si>
  <si>
    <t>esMD Transaction ID</t>
  </si>
  <si>
    <t>unique alphanumeric</t>
  </si>
  <si>
    <t>Left justified padded with spaces</t>
  </si>
  <si>
    <t>Request Date</t>
  </si>
  <si>
    <t>S</t>
  </si>
  <si>
    <t>Map date from ISA09</t>
  </si>
  <si>
    <t>Right justified prefixed with "20"
The format for ISA09 is YYMMDD</t>
  </si>
  <si>
    <t>Mode of receipt</t>
  </si>
  <si>
    <t>E</t>
  </si>
  <si>
    <t>indicates 278 came from esMD</t>
  </si>
  <si>
    <t>2010B</t>
  </si>
  <si>
    <t>REQUESTER INFO</t>
  </si>
  <si>
    <t>Map full length of Name/Address fields, each SSM will truncate to their screen fields length</t>
  </si>
  <si>
    <t>NM101</t>
  </si>
  <si>
    <t>Entity Identifier Code</t>
  </si>
  <si>
    <t>1P=provider
FA=facility</t>
  </si>
  <si>
    <t>NM103</t>
  </si>
  <si>
    <t>Last or Organization Name</t>
  </si>
  <si>
    <t>NM104</t>
  </si>
  <si>
    <t>First Name</t>
  </si>
  <si>
    <t>Required if 2010B NM101 = '1P' and NM102 = '1'</t>
  </si>
  <si>
    <t>A</t>
  </si>
  <si>
    <t>NM105</t>
  </si>
  <si>
    <t>Middle Name</t>
  </si>
  <si>
    <t>NM107</t>
  </si>
  <si>
    <t>Name Suffix</t>
  </si>
  <si>
    <t>Requester NPI</t>
  </si>
  <si>
    <t>N301</t>
  </si>
  <si>
    <t>Address Line 1</t>
  </si>
  <si>
    <t>N302</t>
  </si>
  <si>
    <t>Address Line 2</t>
  </si>
  <si>
    <t>N401</t>
  </si>
  <si>
    <t xml:space="preserve">City </t>
  </si>
  <si>
    <t>N402</t>
  </si>
  <si>
    <t xml:space="preserve">State </t>
  </si>
  <si>
    <t>N403</t>
  </si>
  <si>
    <t xml:space="preserve"> ZIP Code</t>
  </si>
  <si>
    <t>no hyphen</t>
  </si>
  <si>
    <t>PER02</t>
  </si>
  <si>
    <t>Contact Name</t>
  </si>
  <si>
    <t>PER04</t>
  </si>
  <si>
    <t>Telephone</t>
  </si>
  <si>
    <t>map phone and extension in same field if sent</t>
  </si>
  <si>
    <t>Left justified phone number followed by "X" and then the Extension (padded with spaces as necessary) Ex - 1234567890X12345</t>
  </si>
  <si>
    <t>PER06</t>
  </si>
  <si>
    <t>Email</t>
  </si>
  <si>
    <t>New optional element to be captured</t>
  </si>
  <si>
    <t>PER08</t>
  </si>
  <si>
    <t>FAX</t>
  </si>
  <si>
    <t>2010C</t>
  </si>
  <si>
    <t>SUBSCRIBER INFO</t>
  </si>
  <si>
    <t>Subscriber Last Name</t>
  </si>
  <si>
    <t>Change optional element to be required</t>
  </si>
  <si>
    <t>Subscriber First Name</t>
  </si>
  <si>
    <t xml:space="preserve">Subscriber Middle </t>
  </si>
  <si>
    <t>NM106</t>
  </si>
  <si>
    <t>Subscriber Name Prefix</t>
  </si>
  <si>
    <t>Subscriber Name Suffix</t>
  </si>
  <si>
    <t xml:space="preserve">Subscriber City </t>
  </si>
  <si>
    <t>Subscriber State Code</t>
  </si>
  <si>
    <t>Subscriber ZIP Code</t>
  </si>
  <si>
    <t>DMG02</t>
  </si>
  <si>
    <t>Subscriber Birth Date</t>
  </si>
  <si>
    <t>DMG03</t>
  </si>
  <si>
    <t xml:space="preserve">Subscriber Gender </t>
  </si>
  <si>
    <t>F, M, U</t>
  </si>
  <si>
    <t>UM</t>
  </si>
  <si>
    <t>Health Care Services Review Information</t>
  </si>
  <si>
    <t>UM02</t>
  </si>
  <si>
    <t>Certification Type Code</t>
  </si>
  <si>
    <t>1, 2, 3, 4, I, N, R, S</t>
  </si>
  <si>
    <t>Request Type</t>
  </si>
  <si>
    <t>Only 'I' is allowed (or else rejected by esMD)</t>
  </si>
  <si>
    <t>Update to restrict to only 'I' as esMD accepted value</t>
  </si>
  <si>
    <t>UM04- 1</t>
  </si>
  <si>
    <t>Facility Type Code</t>
  </si>
  <si>
    <t>Uniform Bill Type Code for Institutional Services or the Place of Service Codes for Professional Services.</t>
  </si>
  <si>
    <t>UM06</t>
  </si>
  <si>
    <t>Level of Service Code</t>
  </si>
  <si>
    <t>03 Emergency
E Elective
U Urgent</t>
  </si>
  <si>
    <t>Left justified padded with space</t>
  </si>
  <si>
    <t>2000E</t>
  </si>
  <si>
    <t>DTP</t>
  </si>
  <si>
    <t>DTP Event Date</t>
  </si>
  <si>
    <t>When DTP01 = AAH</t>
  </si>
  <si>
    <t>Required except for PMD and DMEPOS PA programs as of now</t>
  </si>
  <si>
    <t>Update with program dependent rule (required for all programs except for PMD PA program as of now)</t>
  </si>
  <si>
    <t>CCYYMMDD or CCYYMMDD-CCYYMMDD</t>
  </si>
  <si>
    <t>HI</t>
  </si>
  <si>
    <t>Patient Diagnosis</t>
  </si>
  <si>
    <t>HI01- 1</t>
  </si>
  <si>
    <t>Diagnosis Type Code</t>
  </si>
  <si>
    <t>ABF, ABJ, ABK, APR, BF, BJ, BK, DR, PR</t>
  </si>
  <si>
    <t xml:space="preserve">need both the qualifier and the diag code to know if ICD9 or 10 </t>
  </si>
  <si>
    <t xml:space="preserve">IG allows 12, screens limit is 5. Add companion guide note </t>
  </si>
  <si>
    <t>Update to have the Primary Diagnosis Type Code provided at HI01-1</t>
  </si>
  <si>
    <t>HI01- 2</t>
  </si>
  <si>
    <t>Diagnosis Code</t>
  </si>
  <si>
    <t>Update to have the Primary Diagnosis Code provided at HI01-2</t>
  </si>
  <si>
    <t>HI02- 1</t>
  </si>
  <si>
    <t>ABF, ABJ, APR, BF, BJ, DR, PR</t>
  </si>
  <si>
    <t>HI02- 2</t>
  </si>
  <si>
    <t>HI03- 1</t>
  </si>
  <si>
    <t>ABF, APR, BF, DR, PR</t>
  </si>
  <si>
    <t>HI03- 2</t>
  </si>
  <si>
    <t>HI04- 1</t>
  </si>
  <si>
    <t>HI04- 2</t>
  </si>
  <si>
    <t>HI05- 1</t>
  </si>
  <si>
    <t>HI05- 2</t>
  </si>
  <si>
    <t>CRC</t>
  </si>
  <si>
    <t>DME MACs needed to keep the CRCs</t>
  </si>
  <si>
    <t>New optional section to be included for PMD and DMEPOS PA programs only as of now</t>
  </si>
  <si>
    <t>CRC01</t>
  </si>
  <si>
    <t>Code Category</t>
  </si>
  <si>
    <t>09 = Durable Medical Equipment Certification
11 = Oxygen Therapy Certification</t>
  </si>
  <si>
    <t>Ignore for any other code categories</t>
  </si>
  <si>
    <t>New optional element to be captured for PMD and DMEPOS PA programs only as of now</t>
  </si>
  <si>
    <t>CRC02</t>
  </si>
  <si>
    <t>Certification Condition Indicator</t>
  </si>
  <si>
    <t>N, Y</t>
  </si>
  <si>
    <t>CRC03</t>
  </si>
  <si>
    <t>Condition Code</t>
  </si>
  <si>
    <t>Allow all valid values</t>
  </si>
  <si>
    <t>CRC04</t>
  </si>
  <si>
    <t>CRC05</t>
  </si>
  <si>
    <t>CRC06</t>
  </si>
  <si>
    <t>CRC07</t>
  </si>
  <si>
    <t>2000E  2000F</t>
  </si>
  <si>
    <t>PWK</t>
  </si>
  <si>
    <t>Additional Patient Information</t>
  </si>
  <si>
    <t>PWK06</t>
  </si>
  <si>
    <t>Attachment Control Number</t>
  </si>
  <si>
    <t>esMD will update compainion guide to state this should be limited to a max of 40 bytes</t>
  </si>
  <si>
    <t>Update with the ACN number limit to 40 characters (shall be unique within requester's NPI submissions)</t>
  </si>
  <si>
    <t>NM1</t>
  </si>
  <si>
    <t>Part B and DME consider 2010F Service Provider Name to pick the appropriate one for DK, FA and SJ</t>
  </si>
  <si>
    <t>Required Providers by PA programs</t>
  </si>
  <si>
    <t>DK Ordering Physician</t>
  </si>
  <si>
    <t>O
R</t>
  </si>
  <si>
    <t>A
A</t>
  </si>
  <si>
    <t>Prefix</t>
  </si>
  <si>
    <t>Suffix</t>
  </si>
  <si>
    <t xml:space="preserve"> Provider NPI</t>
  </si>
  <si>
    <t>ZIP Code</t>
  </si>
  <si>
    <t>DN Referring Provider</t>
  </si>
  <si>
    <t>SJ Service Provider</t>
  </si>
  <si>
    <t>Service Provider is required for DME and Part B (MCS and VMS) PA requests</t>
  </si>
  <si>
    <t>Reminder to DME and Part B related PA requests that Service Provider 'SJ' information is required</t>
  </si>
  <si>
    <t>71 Attending Physician</t>
  </si>
  <si>
    <t>FA Facility</t>
  </si>
  <si>
    <t>2000F</t>
  </si>
  <si>
    <t>TRN</t>
  </si>
  <si>
    <t>TRN02</t>
  </si>
  <si>
    <t>this will contain the esMD generated TRN , not the TRN sent by the provider</t>
  </si>
  <si>
    <t>esMD shall map the generated Service Trace Number to the HIH provided trace number(s) to be used in 278 response</t>
  </si>
  <si>
    <t>Health care Services Review Information</t>
  </si>
  <si>
    <t>TOB or POS</t>
  </si>
  <si>
    <t>DTP Service Date</t>
  </si>
  <si>
    <t>When DTP01 = 472</t>
  </si>
  <si>
    <t>SV1</t>
  </si>
  <si>
    <t>Professional Service</t>
  </si>
  <si>
    <t>Either SV1 or SV2 must be present depending on UM04-2 = B and UM04-2 = A respectively</t>
  </si>
  <si>
    <t>SV101- 2</t>
  </si>
  <si>
    <t>Procedure Code</t>
  </si>
  <si>
    <t>The Procedure Code in the SV2 segment is 7 characters in length.  Should the Procedure Code in the SV1 segment also be 7 characters instead of 5?</t>
  </si>
  <si>
    <t>SV101- 3</t>
  </si>
  <si>
    <t>Procedure Modifier</t>
  </si>
  <si>
    <t>SV101- 4</t>
  </si>
  <si>
    <t>SV101- 5</t>
  </si>
  <si>
    <t>DME takes in all 4 modifiers</t>
  </si>
  <si>
    <t>SV101- 6</t>
  </si>
  <si>
    <t>SV103</t>
  </si>
  <si>
    <t>Unit or Basis for Measurement Code</t>
  </si>
  <si>
    <t>F2, MJ, UN</t>
  </si>
  <si>
    <t>esMD accepts only UN</t>
  </si>
  <si>
    <t>SV104</t>
  </si>
  <si>
    <t>Service Unit Count</t>
  </si>
  <si>
    <t>DME 4  9(4v9)</t>
  </si>
  <si>
    <t>4 digits, right justified, zero filled, interger only</t>
  </si>
  <si>
    <t xml:space="preserve">Right justified prefixed with '0' </t>
  </si>
  <si>
    <t>SV2</t>
  </si>
  <si>
    <t>Institutional Service Line</t>
  </si>
  <si>
    <t>SV201</t>
  </si>
  <si>
    <t>Service Line Revenue Code</t>
  </si>
  <si>
    <t>SV202- 1</t>
  </si>
  <si>
    <t>Product or Service ID Qualifier</t>
  </si>
  <si>
    <t>HC, ID, IV, N4, WK, ZZ</t>
  </si>
  <si>
    <t>SV202- 2</t>
  </si>
  <si>
    <t>SV202- 3</t>
  </si>
  <si>
    <t>esMD add a note to compainion guide to use the first 2 Modifiers</t>
  </si>
  <si>
    <t>SV202- 4</t>
  </si>
  <si>
    <t>SV204</t>
  </si>
  <si>
    <t>DA, F2, UN</t>
  </si>
  <si>
    <t>esMD currently accepts only the value of UN</t>
  </si>
  <si>
    <t>SV205</t>
  </si>
  <si>
    <t>Service 2</t>
  </si>
  <si>
    <t>Service 3</t>
  </si>
  <si>
    <t>Service 4</t>
  </si>
  <si>
    <t>Service 5</t>
  </si>
  <si>
    <t>Service 6</t>
  </si>
  <si>
    <t>Service 7</t>
  </si>
  <si>
    <t>Service 8</t>
  </si>
  <si>
    <t>Service 9</t>
  </si>
  <si>
    <t>Service 10</t>
  </si>
  <si>
    <t>Service 11</t>
  </si>
  <si>
    <t>Service 12</t>
  </si>
  <si>
    <t>Service 13</t>
  </si>
  <si>
    <t>Service 14</t>
  </si>
  <si>
    <t>Service 15</t>
  </si>
  <si>
    <t>Service 16</t>
  </si>
  <si>
    <t>Service 17</t>
  </si>
  <si>
    <t>Service 18</t>
  </si>
  <si>
    <t>Service 19</t>
  </si>
  <si>
    <t>Service 20</t>
  </si>
  <si>
    <t>Service 21</t>
  </si>
  <si>
    <t>Service 22</t>
  </si>
  <si>
    <t>Service 23</t>
  </si>
  <si>
    <t>Service 24</t>
  </si>
  <si>
    <t>Service 25</t>
  </si>
  <si>
    <t>Filler</t>
  </si>
  <si>
    <t>spaces</t>
  </si>
  <si>
    <t>Filler to enable possible future expansion</t>
  </si>
  <si>
    <t>Total number of positions utilized</t>
  </si>
  <si>
    <t>278 combined response flat file</t>
  </si>
  <si>
    <t>Description</t>
  </si>
  <si>
    <t>Comments 1</t>
  </si>
  <si>
    <t>comments 2</t>
  </si>
  <si>
    <r>
      <t xml:space="preserve">workload to esMD
</t>
    </r>
    <r>
      <rPr>
        <sz val="8"/>
        <rFont val="Arial"/>
        <family val="2"/>
      </rPr>
      <t>R - Required
S - Situationally required
A - provided if available or else blank</t>
    </r>
  </si>
  <si>
    <t>Situational Rationale</t>
  </si>
  <si>
    <t>Justification / Fillers</t>
  </si>
  <si>
    <t>esMD receiving requirements</t>
  </si>
  <si>
    <t>H; I</t>
  </si>
  <si>
    <t>This is the elelment that differenciates the header , trailer and the detailed body of the response file. Header and the Trailer shall have the values 'H' and 'T' respectively.</t>
  </si>
  <si>
    <t>alphanumeric</t>
  </si>
  <si>
    <t>Value manually entered into HUPA screen for XDR transactions</t>
  </si>
  <si>
    <t>This is the same transaction ID as in the PA request sent from esMD and will be passed to HIH as well</t>
  </si>
  <si>
    <t>number for workload that is generating the esMD Response File</t>
  </si>
  <si>
    <t>This is the workload number in the PA request to whom it has been assigned (and is the same who provides the response)</t>
  </si>
  <si>
    <t>UTN</t>
  </si>
  <si>
    <t>1.  UTN is Required for Decision Indicator = "A", "M", or "N";
2.  UTN is not allowed for AAA errors (X12 Decision Indicator = "R");
3.  For an XDR Decision Indicator = "R", the UTN may be present or absent;
The UTN value is manually entered into the HUPA screen for all Responses.</t>
  </si>
  <si>
    <t>Decision Indicator = "R" should not be sent to CWF.
If XDR transactions are manually entered into the HUPA screen before the review is completed, will the XDR transaction be sent to CWF?  If the MAC enters a Decision Indicator = "R" and the transaction is already in CWF, it should remain in a pending status there until the data is corrected, the XDR Request is resubmitted, and the MAC enters an actual decision.</t>
  </si>
  <si>
    <t>UTN is NOT available for the early  processed PA requests (prior to SSMs assigning the UTN)</t>
  </si>
  <si>
    <t>Value manually entered into HUPA screen for XDR Responses</t>
  </si>
  <si>
    <t xml:space="preserve">
this should be 7 not 5, part A icd10 procedure codes can be 7</t>
  </si>
  <si>
    <t>Procedure Code is blank for review response to PA requests in XDR format and could not be opened; for all others it is required</t>
  </si>
  <si>
    <t>Service Trace Number</t>
  </si>
  <si>
    <t>Not available for XDR Responses</t>
  </si>
  <si>
    <t xml:space="preserve">
esMD generated TRN</t>
  </si>
  <si>
    <t>Service Trace Number is blank for review response to PA requests in XDR format</t>
  </si>
  <si>
    <t>esMD shall map back the service trace number(s) in the response to HIH as in the respective PA request (if available) mapped to the unique trace number (by each service loop)</t>
  </si>
  <si>
    <t xml:space="preserve">Decision Indicator </t>
  </si>
  <si>
    <t>A, N, M, R</t>
  </si>
  <si>
    <t>"A" = Affirmed; 
"N" = Non-Affirmed;
"M" = Modified; 
"R" = Rejected</t>
  </si>
  <si>
    <t>Transactions with Decision Indicator = "R" should not be sent to CWF; they are being returned to the HIH due to errors in the submitted data.  The Requester will have to correct the errors and resubmit the Request.
We are not certain if XDR transactions initially were sent to CWF before a review is completed.  If yes, then the CWF status should remain as pending instead of sending a Rejected status to CWF.</t>
  </si>
  <si>
    <t>Review Decision Reason Code</t>
  </si>
  <si>
    <t>padded with spaces</t>
  </si>
  <si>
    <t>Program Reason Code</t>
  </si>
  <si>
    <t>See list from CMS</t>
  </si>
  <si>
    <t xml:space="preserve">1.  Allow up to 10
2.  MACs have lists of valid codes for each PA Program.  Only codes for the PMD PA Program are validated for matching the values in the PMD list.
3.  Returned to HIHs in the MSG (message) segment for X12 Responses and in the XML message for XDR Responses. </t>
  </si>
  <si>
    <t>See list</t>
  </si>
  <si>
    <t>Modified number of units</t>
  </si>
  <si>
    <t>1.  HIC is required for all X12 Responses;
2.  MACs will manually enter the HIC in the HUPA screen for XDR transactions when the supporting documentation can be read.  (This element is used by CWF but is not returned to the HIH for XDR Requests.)</t>
  </si>
  <si>
    <r>
      <rPr>
        <b/>
        <sz val="8"/>
        <rFont val="Arial"/>
        <family val="2"/>
      </rPr>
      <t>2010B AAA03</t>
    </r>
    <r>
      <rPr>
        <sz val="8"/>
        <rFont val="Arial"/>
        <family val="2"/>
      </rPr>
      <t xml:space="preserve">
 REQUESTER 
Reject Reason code</t>
    </r>
  </si>
  <si>
    <t>15, 35, 41, 43, 44, 45, 46, 47, 49, 51, 79, 97</t>
  </si>
  <si>
    <t>up to 9 occurrences</t>
  </si>
  <si>
    <r>
      <rPr>
        <b/>
        <sz val="8"/>
        <rFont val="Arial"/>
        <family val="2"/>
      </rPr>
      <t>2010C AAA03</t>
    </r>
    <r>
      <rPr>
        <sz val="8"/>
        <rFont val="Arial"/>
        <family val="2"/>
      </rPr>
      <t xml:space="preserve">
SUBSCRIBER
Reject Reason code</t>
    </r>
  </si>
  <si>
    <t>58, 64, 65, 66, 67, 68, 71, 72, 73, 74, 75, 76, 77, 78, 79, 95</t>
  </si>
  <si>
    <r>
      <rPr>
        <b/>
        <sz val="8"/>
        <rFont val="Arial"/>
        <family val="2"/>
      </rPr>
      <t>2000E AAA03</t>
    </r>
    <r>
      <rPr>
        <sz val="8"/>
        <rFont val="Arial"/>
        <family val="2"/>
      </rPr>
      <t xml:space="preserve">
PATIENT EVENT
Reject Reason code</t>
    </r>
  </si>
  <si>
    <t>15, 33, 52, 56, 57, 60, 61, 62, AA, AF, AH, AI, AJ, AK, AM, AN, T5</t>
  </si>
  <si>
    <t>DK, DN, SJ, 71, FA</t>
  </si>
  <si>
    <t>send provider qualifier to know which provider was in error, 5 possible iterations</t>
  </si>
  <si>
    <t>15, 33, 35, 41, 43, 44, 45, 46, 47, 49, 51, 52, 79, 97, IP</t>
  </si>
  <si>
    <r>
      <rPr>
        <b/>
        <sz val="8"/>
        <rFont val="Arial"/>
        <family val="2"/>
      </rPr>
      <t>2000F AAA03</t>
    </r>
    <r>
      <rPr>
        <sz val="8"/>
        <rFont val="Arial"/>
        <family val="2"/>
      </rPr>
      <t xml:space="preserve">
SERVICE REQUEST
Reject Reason code</t>
    </r>
  </si>
  <si>
    <t>15, 33, 52, 57, 60, 61, 62, AA, AG, T5</t>
  </si>
  <si>
    <t>Service 1</t>
  </si>
  <si>
    <t>Service 26</t>
  </si>
  <si>
    <t>Service 27</t>
  </si>
  <si>
    <t>Service 28</t>
  </si>
  <si>
    <t>Service 29</t>
  </si>
  <si>
    <t>Service 30</t>
  </si>
  <si>
    <t>Service 31</t>
  </si>
  <si>
    <t>Service 32</t>
  </si>
  <si>
    <t>Service 33</t>
  </si>
  <si>
    <t>Service 34</t>
  </si>
  <si>
    <t>Service 35</t>
  </si>
  <si>
    <t>Service 36</t>
  </si>
  <si>
    <t>Service 37</t>
  </si>
  <si>
    <t>Service 38</t>
  </si>
  <si>
    <t>Service 39</t>
  </si>
  <si>
    <t>Service 40</t>
  </si>
  <si>
    <t>HEADER</t>
  </si>
  <si>
    <t>Starting Position</t>
  </si>
  <si>
    <t>Comments</t>
  </si>
  <si>
    <t xml:space="preserve"> PA Request Header record</t>
  </si>
  <si>
    <t>Data Center ID</t>
  </si>
  <si>
    <t>The ID for the Data Center to which the file is being sent</t>
  </si>
  <si>
    <t xml:space="preserve">esMD Processing Batch Cycle Date </t>
  </si>
  <si>
    <t>CCYYMMDDHHMMSS</t>
  </si>
  <si>
    <t>Indicates the Date/Time when the esMD batch cycle ran to generate the matured PA Requests files, to be sent to the Data Centers</t>
  </si>
  <si>
    <t xml:space="preserve">Type of Transactions </t>
  </si>
  <si>
    <t>PARTB; PARTA; DME  ;</t>
  </si>
  <si>
    <t>Type of Claims in this file</t>
  </si>
  <si>
    <t xml:space="preserve">Left justified, space padded </t>
  </si>
  <si>
    <t>FILLER</t>
  </si>
  <si>
    <t>Total length of the record</t>
  </si>
  <si>
    <t>Detailed Body</t>
  </si>
  <si>
    <t>Elements for the body of the batch file are defined in the '278 Request' tab of this document.</t>
  </si>
  <si>
    <t>Trailer</t>
  </si>
  <si>
    <t>Values /  Formats</t>
  </si>
  <si>
    <t>C</t>
  </si>
  <si>
    <t>PA Request Trailer record</t>
  </si>
  <si>
    <t xml:space="preserve">Number of Request records sent </t>
  </si>
  <si>
    <t>Number</t>
  </si>
  <si>
    <t xml:space="preserve">The number of matured requests sent to the Data Center on this file </t>
  </si>
  <si>
    <t>Right justified, zero-padded</t>
  </si>
  <si>
    <t>Details of the elements for the header and trailer while sending 278 PA request from esMD to Datacenters / SSMs</t>
  </si>
  <si>
    <t>Contract/Workload #</t>
  </si>
  <si>
    <t>Left justified, space padded</t>
  </si>
  <si>
    <t>Details of the elements for the Header and Trailer while sending 278 PA response from Workload to esMD.</t>
  </si>
  <si>
    <t>Starting position</t>
  </si>
  <si>
    <t>G</t>
  </si>
  <si>
    <t>Response file from the Workload to esMD - Header record</t>
  </si>
  <si>
    <t>The Data Center in which the workload runs.
Workloads send the Data Center ID in which they run</t>
  </si>
  <si>
    <t>Workload Number which is sending the Response file</t>
  </si>
  <si>
    <t>Workload Batch Cycle Date</t>
  </si>
  <si>
    <t xml:space="preserve">The date/time the PA Request file was processed by the Workload  </t>
  </si>
  <si>
    <t>SPACES</t>
  </si>
  <si>
    <t>Elements for the body of the response are mentioned in the '278 Response' tab of this document.</t>
  </si>
  <si>
    <t>J</t>
  </si>
  <si>
    <t>Response file from the Workload to esMD - Trailer record</t>
  </si>
  <si>
    <t xml:space="preserve">Total Number of Records from esMD </t>
  </si>
  <si>
    <t>Total number of records sent by esMD that were processed by this workload</t>
  </si>
  <si>
    <t xml:space="preserve">Total Number of records </t>
  </si>
  <si>
    <t xml:space="preserve">Number of Decision Response records </t>
  </si>
  <si>
    <t xml:space="preserve">The number of Decision Responses (X12 and XDR) sent in the response file  </t>
  </si>
  <si>
    <t>Number of Error records</t>
  </si>
  <si>
    <t>Changes done to the Existing '278-Request' Data file</t>
  </si>
  <si>
    <t>Changes done to the Existing '278-Response' Data file</t>
  </si>
  <si>
    <t>Changes done to Header and Trailer for Request from esMD to Data Center</t>
  </si>
  <si>
    <t>Changes done to Header and Trailer for Response from Data Center to esMD (batch)</t>
  </si>
  <si>
    <t>Changes done to Header and Trailer for Responses from Workloads to esMD</t>
  </si>
  <si>
    <r>
      <t>The total number of records sent by the workload to esMD.
Note: This is the sum of records with Decision Responses (Decision Indicator = "A", "M", or "N" for X12 and XDR), and Error Responses (Decision Indicator = "R" for X12</t>
    </r>
    <r>
      <rPr>
        <sz val="8"/>
        <color rgb="FFFF0000"/>
        <rFont val="Arial"/>
        <family val="2"/>
      </rPr>
      <t xml:space="preserve"> </t>
    </r>
    <r>
      <rPr>
        <sz val="8"/>
        <rFont val="Arial"/>
        <family val="2"/>
      </rPr>
      <t>[AAA errors])</t>
    </r>
  </si>
  <si>
    <t>Changes done to Header and Trailer for Error  from esMD to Workload</t>
  </si>
  <si>
    <t xml:space="preserve">Record Type Indicator:
PA Response record  
1.  H = Decision Response (Decision Indicator = "A", "M", or "N" for X12 and XDR
2.  I = Decision Indicator = "R"; Error Response for X12 and XDR: 
    a.   For X12, the workload processing will identify AAA errors and select "R" for the Decision Indicator; 
    b.   For XDR and X12, the MAC may manually enter the "R" in the PA/PCR screen.
</t>
  </si>
  <si>
    <t>Position</t>
  </si>
  <si>
    <t>Text in red from column A to M represent changes to the original spreadsheet provided by the SSMs (information for SSMs)</t>
  </si>
  <si>
    <t>Text in red from column N to T represent updates to the existing esMD requirements (related to X12 PA requests). 
Note: All columns with changes have to be appropriately reflected in the respective IGs.</t>
  </si>
  <si>
    <t>S
R</t>
  </si>
  <si>
    <t>4 allowed only 2 on MCS screens, 
esMD add a companion guide note to send pricing modifers in first 2 fields (SV101-3 and SV101-4)</t>
  </si>
  <si>
    <t>2000E
2000F</t>
  </si>
  <si>
    <r>
      <rPr>
        <b/>
        <strike/>
        <sz val="8"/>
        <rFont val="Arial"/>
        <family val="2"/>
      </rPr>
      <t>Durable Medical Equipment</t>
    </r>
    <r>
      <rPr>
        <b/>
        <sz val="8"/>
        <rFont val="Arial"/>
        <family val="2"/>
      </rPr>
      <t xml:space="preserve"> Condition Information</t>
    </r>
  </si>
  <si>
    <t>Patient Event Provider Name
Service Provider Name</t>
  </si>
  <si>
    <r>
      <rPr>
        <b/>
        <sz val="8"/>
        <rFont val="Arial"/>
        <family val="2"/>
      </rPr>
      <t xml:space="preserve">Ordering Provider </t>
    </r>
    <r>
      <rPr>
        <sz val="8"/>
        <rFont val="Arial"/>
        <family val="2"/>
      </rPr>
      <t xml:space="preserve">
Last or Organization Name</t>
    </r>
  </si>
  <si>
    <r>
      <rPr>
        <b/>
        <sz val="8"/>
        <rFont val="Arial"/>
        <family val="2"/>
      </rPr>
      <t xml:space="preserve">Referring Provider </t>
    </r>
    <r>
      <rPr>
        <sz val="8"/>
        <rFont val="Arial"/>
        <family val="2"/>
      </rPr>
      <t xml:space="preserve">
Last or Organization Name</t>
    </r>
  </si>
  <si>
    <r>
      <rPr>
        <b/>
        <sz val="8"/>
        <rFont val="Arial"/>
        <family val="2"/>
      </rPr>
      <t xml:space="preserve">Service Provider </t>
    </r>
    <r>
      <rPr>
        <sz val="8"/>
        <rFont val="Arial"/>
        <family val="2"/>
      </rPr>
      <t xml:space="preserve">
Last or Organization Name</t>
    </r>
  </si>
  <si>
    <r>
      <rPr>
        <b/>
        <sz val="8"/>
        <rFont val="Arial"/>
        <family val="2"/>
      </rPr>
      <t xml:space="preserve">Attending Provider </t>
    </r>
    <r>
      <rPr>
        <sz val="8"/>
        <rFont val="Arial"/>
        <family val="2"/>
      </rPr>
      <t xml:space="preserve">
Last or Organization Name</t>
    </r>
  </si>
  <si>
    <r>
      <rPr>
        <b/>
        <sz val="8"/>
        <rFont val="Arial"/>
        <family val="2"/>
      </rPr>
      <t>Facility Provider</t>
    </r>
    <r>
      <rPr>
        <sz val="8"/>
        <rFont val="Arial"/>
        <family val="2"/>
      </rPr>
      <t xml:space="preserve"> 
Last or Organization Name</t>
    </r>
  </si>
  <si>
    <r>
      <t>SERVICE</t>
    </r>
    <r>
      <rPr>
        <b/>
        <strike/>
        <sz val="8"/>
        <rFont val="Arial"/>
        <family val="2"/>
      </rPr>
      <t>PATIENT EVENT</t>
    </r>
    <r>
      <rPr>
        <b/>
        <sz val="8"/>
        <rFont val="Arial"/>
        <family val="2"/>
      </rPr>
      <t xml:space="preserve"> TRACE</t>
    </r>
    <r>
      <rPr>
        <b/>
        <strike/>
        <sz val="8"/>
        <rFont val="Arial"/>
        <family val="2"/>
      </rPr>
      <t>KING</t>
    </r>
    <r>
      <rPr>
        <b/>
        <sz val="8"/>
        <rFont val="Arial"/>
        <family val="2"/>
      </rPr>
      <t xml:space="preserve"> NUMBER</t>
    </r>
  </si>
  <si>
    <r>
      <rPr>
        <strike/>
        <sz val="8"/>
        <rFont val="Arial"/>
        <family val="2"/>
      </rPr>
      <t xml:space="preserve">Patient Event </t>
    </r>
    <r>
      <rPr>
        <sz val="8"/>
        <rFont val="Arial"/>
        <family val="2"/>
      </rPr>
      <t>Service Trace Number</t>
    </r>
  </si>
  <si>
    <t>Changes for the CR 10087</t>
  </si>
  <si>
    <t>Based on the POC1 comments received the length (highlighted in column 'G') of 'Entity Identifier Code' has been changed to the maximum allowed (as per the TR3)</t>
  </si>
  <si>
    <t>Based on the POC1 comments received the length (highlighted in column 'G') of 'Level of Service Code' has been changed to the maximum allowed (as per the TR3)</t>
  </si>
  <si>
    <t>Maximum allowed length of the Zipcode has been changed to 9 across the 278 Request file.</t>
  </si>
  <si>
    <t xml:space="preserve"> Code Source 886: refer to WPC-EDI for complete list:
http://www.wpc-edi.com/reference/codelists/healthcare/health-care-services-decision-reason-codes/
All available codes from the code source list are valid values.</t>
  </si>
  <si>
    <t xml:space="preserve"> Code Source 886: refer to WPC-EDI for complete list:
http://www.wpc-edi.com/reference/codelists/healthcare/health-care-services-decision-reason-codes/
CMS posted partial list: Update to include ALL possible codes from the code source list as valid values.</t>
  </si>
  <si>
    <t xml:space="preserve"> 
Allow up to 10</t>
  </si>
  <si>
    <t>For Decision Indicator = "M" only</t>
  </si>
  <si>
    <t>Modified Date or Date Range</t>
  </si>
  <si>
    <t>Date: ccyymmdd 
Date Range: ccyymmdd-ccyymmdd</t>
  </si>
  <si>
    <t>For Decision Indicator =  "M" only</t>
  </si>
  <si>
    <t>Text in red from column A to K represent changes to the original spreadsheet provided by the SSMs (information for SSMs)</t>
  </si>
  <si>
    <t xml:space="preserve">Text in red from column L to O represent updates to the existing esMD requirements (related to X12 PA responses). </t>
  </si>
  <si>
    <t>The number of Error Records (X12 and XDR with [AAA]) sent in the response file</t>
  </si>
  <si>
    <t>Column 'F' now represents the position of the element.</t>
  </si>
  <si>
    <t>Column 'D' now represents the position of the element.</t>
  </si>
  <si>
    <t>PA/PCR Screens shall now allow the value 'R' for the MACs to enter Manually</t>
  </si>
  <si>
    <t>All the AAA reject reason codes have been moved out of the Service loop as they can be utilized only once per PA/PCR request.</t>
  </si>
  <si>
    <t xml:space="preserve">1.  Required for Decision Indicator = "N"; Up to 5 allowed
2.  Not Allowed for Decision Indicator = "A" and "M" 
</t>
  </si>
  <si>
    <t>Decision indicator rules / validation for XDR and X12 decision response shall be the same going forward.</t>
  </si>
  <si>
    <t>Details of the elements for the Header , Detailed body and Trailer while sending response file (for the received  278 request ) from Datacenter to esMD.</t>
  </si>
  <si>
    <t xml:space="preserve">Starting position </t>
  </si>
  <si>
    <t>D</t>
  </si>
  <si>
    <t>Acknowledgement/error file from the Data Center to esMD - Header record</t>
  </si>
  <si>
    <t>The Data Center ID in which the Workload runs</t>
  </si>
  <si>
    <t>Indicates the Date/Time when the esMD batch cycle ran to generate the matured PA Requests files.
Return the value in the corresponding Acknowledgement/Error file sent to esMD</t>
  </si>
  <si>
    <t>Data Center Batch Cycle Date</t>
  </si>
  <si>
    <t>Date/time the PA Request file was processed by the Data Center.</t>
  </si>
  <si>
    <t>Left justified, space  padded</t>
  </si>
  <si>
    <t>File Status</t>
  </si>
  <si>
    <t>A; R</t>
  </si>
  <si>
    <t>File level processing status.
A = File Accepted
R = File Rejected</t>
  </si>
  <si>
    <t xml:space="preserve">SPACES </t>
  </si>
  <si>
    <t>To fill out the full record length for this file
The record length of the detail body for this file is 69.</t>
  </si>
  <si>
    <t>Body shall have same number of error records as indicated in the trailer. If there are no errors then only two records (Header and Trailer) shall be sent to esMD with record type indicator.</t>
  </si>
  <si>
    <t>Values</t>
  </si>
  <si>
    <t>Error record from the Data Center to esMD - Detail record. This element shall be populated in case of atleast 1 error.</t>
  </si>
  <si>
    <t>The Contract Workload number to which this record was sent
Returned in the Error record, if possible.</t>
  </si>
  <si>
    <t>Alphanumeric</t>
  </si>
  <si>
    <t>The ID assigned by esMD to the transaction.
Returned in the Error record, if possible.</t>
  </si>
  <si>
    <t>The Trace number assigned by esMD to the transaction
Returned in the Error record, if possible.</t>
  </si>
  <si>
    <t>Mode of Receipt</t>
  </si>
  <si>
    <t>The receipt mode for the transaction.
Returned in the Error record, if possible.</t>
  </si>
  <si>
    <t>Error Code 1</t>
  </si>
  <si>
    <t>As stated in CR document.</t>
  </si>
  <si>
    <t>When the first error is identified in this record, it will be provided in this element from among  these items: 
    Contract Workload Number; 
    esMD Transaction ID;
    Service Trace Number; or 
    Mode of Receipt  
is missing.</t>
  </si>
  <si>
    <t>Error Code 2</t>
  </si>
  <si>
    <t>If a second error is identified in this record, it will be provided in this element from among  these items:  
    esMD Transaction ID;
    Service Trace Number; or 
    Mode of Receipt  
is missing.</t>
  </si>
  <si>
    <t>Error Code 3</t>
  </si>
  <si>
    <t>If a third error is identified in this record, it will be provided in this element from among  these items: 
    Service Trace Number; or 
    Mode of Receipt  
is missing.</t>
  </si>
  <si>
    <t>Error Code 4</t>
  </si>
  <si>
    <t>If a fourth error is identified in this record, it can only be that the Mode of Receipt  is missing.</t>
  </si>
  <si>
    <t xml:space="preserve">spaces </t>
  </si>
  <si>
    <t>F</t>
  </si>
  <si>
    <t>Acknowledgement/error file from the Data Center to esMD - Trailer record</t>
  </si>
  <si>
    <t>Number of records Received</t>
  </si>
  <si>
    <t>The number of PA Request records received by the Data Center for processing</t>
  </si>
  <si>
    <t>Right justified, zero padded</t>
  </si>
  <si>
    <t>Number of records Validated</t>
  </si>
  <si>
    <t>The number of PA Request records validated by the Data Center; to be transferred to the various workloads. 
If this number is equal to the number of records received,  the file is accepted.</t>
  </si>
  <si>
    <t>Number of error records in the file</t>
  </si>
  <si>
    <t>The number of PA Request records for which errors are reported in this file.
If this number is greater than zero, the file is rejected.</t>
  </si>
  <si>
    <t>DXC; CDS</t>
  </si>
  <si>
    <t>After the merger 'HPE' is referred as 'DXC'</t>
  </si>
  <si>
    <t>Details of the elements for the Header , Detailed body and Trailer when sending an error response (for the received X12 278 / XDR responses from Workoads) from esMD to Workloads.</t>
  </si>
  <si>
    <t>K</t>
  </si>
  <si>
    <t>Acknowledgement/Error file from esMD  to the Workload - Header record</t>
  </si>
  <si>
    <t>The ID for the Data Center to which the file is being sent
esMD will return the Data Center ID value in the error file</t>
  </si>
  <si>
    <t>Workload that generated the Response file</t>
  </si>
  <si>
    <t>The date/time when esMD processed the Response File received from the Workload</t>
  </si>
  <si>
    <t xml:space="preserve">The date/time when the Workload generated the Response File sent to esMD.
Will be returned by esMD to the  Workload, to identify which Response File contained errors.  </t>
  </si>
  <si>
    <t>A, R, E</t>
  </si>
  <si>
    <t>Represents the File level processing status.
A = File Accepted (All Responses and Error Records were successfully processed by esMD)
R = File Rejected (esMD was unable to process any records on the file; please resend the file)
E = File Accepted with Errors (Some Responses and Error Records were successfully processed by esMD but at least one Response or Error Record was not successfully processed; the error(s) must be manually investigated.)</t>
  </si>
  <si>
    <t>To fill out the full record length for this file
The record length of the detail body for this file is 143.</t>
  </si>
  <si>
    <t>`</t>
  </si>
  <si>
    <t>Body shall have same number of error records as mentioned in the trailer. If there are no errors then body shall not be sent. (esMD shall let SSMs know the additional possible error codes)</t>
  </si>
  <si>
    <t>Error Record Type Indicator</t>
  </si>
  <si>
    <t xml:space="preserve">L = Error found in Decision Indicator = "R" (AAA condition for  X12 or XDR Reject response from MAC)
M = Error found in a Decision Indicator = "A", "M", or "N" (for X12 or XDR) </t>
  </si>
  <si>
    <t>Error Record from esMD  to the Workload - Detail record</t>
  </si>
  <si>
    <t>Workload Number which sent the Response file</t>
  </si>
  <si>
    <t>The ID assigned by esMD to the transaction.
Returned to the workload for a Response in which at least one error was identified.</t>
  </si>
  <si>
    <t>The Trace number assigned by esMD to the Procedure in an X12N 278 Request transaction.
Returned to the workload for a Decision Response or an Error Response  in which at least one error was identified.</t>
  </si>
  <si>
    <t>Subscriber ID</t>
  </si>
  <si>
    <t>The Subscriber's Identification Number.
Returned to the Workload to identify the beneficiary affected by the reported error</t>
  </si>
  <si>
    <t>Unique Tracking Number assigned by the Review Contractor to the PA Response containing an error.</t>
  </si>
  <si>
    <t>E or X</t>
  </si>
  <si>
    <t>The receipt mode for the transaction.
E = X12 Request
X = XDR Request</t>
  </si>
  <si>
    <t xml:space="preserve">Element Position # in the response file </t>
  </si>
  <si>
    <t>Indicates the beginning position in the record of the element where the error was identified</t>
  </si>
  <si>
    <t xml:space="preserve">Error Code </t>
  </si>
  <si>
    <t>Error Code associated with the element identified in the preceding Error Record element</t>
  </si>
  <si>
    <t>record length = 143</t>
  </si>
  <si>
    <t>Acknowledgement/Error file from  esMD to Workload - Trailer record</t>
  </si>
  <si>
    <t>The total number of Decision Response and Error Response records received in the file from the Workload</t>
  </si>
  <si>
    <t xml:space="preserve">Right justified, zero padded </t>
  </si>
  <si>
    <t>The number of Decision Responses and Error Responses successfully validated by esMD.</t>
  </si>
  <si>
    <t>Number of Response/Error records unable to be valildated by esMD</t>
  </si>
  <si>
    <t>The number of Decision Responses and Error Responses in which at least one error was identified by esMD.</t>
  </si>
  <si>
    <t>Right justified, zero padded  
If there is at least one error is identified by esMD,
the count of the non-validated records will be entered in this element, 
otherwise enter zeros .</t>
  </si>
  <si>
    <t>To fill out the full record length for this file
The record length of the detailed body for this file is 143</t>
  </si>
  <si>
    <t>Comment is column 'M' is not longer valid (POC3- CR 10087).</t>
  </si>
  <si>
    <t>Program reason codes added at the request level as well  (POC3)</t>
  </si>
  <si>
    <r>
      <t xml:space="preserve">1.  Supports up to 10 codes (each code is 5 alpha-numeric characters) in each Response. 
</t>
    </r>
    <r>
      <rPr>
        <sz val="8"/>
        <color rgb="FFFF0000"/>
        <rFont val="Arial"/>
        <family val="2"/>
      </rPr>
      <t xml:space="preserve">2.  Required for Decision Indicators = "N" (for X12 and XDR); </t>
    </r>
    <r>
      <rPr>
        <sz val="8"/>
        <rFont val="Arial"/>
        <family val="2"/>
      </rPr>
      <t xml:space="preserve">
3.  Allowed for Decision Indicator = "M" or "R" (for X12 and XDR) Responses;
4.  Not allowed for Decision Indicator = "A" (for X12 and XDR) Responses.</t>
    </r>
  </si>
  <si>
    <r>
      <rPr>
        <strike/>
        <sz val="8"/>
        <color rgb="FFFF0000"/>
        <rFont val="Arial"/>
        <family val="2"/>
      </rPr>
      <t xml:space="preserve">Program reason code is also made required for the Decision indicator "R".     </t>
    </r>
    <r>
      <rPr>
        <sz val="8"/>
        <color rgb="FFFF0000"/>
        <rFont val="Arial"/>
        <family val="2"/>
      </rPr>
      <t xml:space="preserve"> (POC3)                 
#2 and 3 has been updated to reflect the requirement of a Program Reason Code for the Decision Indicator 'R'. (POC3)</t>
    </r>
  </si>
  <si>
    <t>Program reason codes added at the request level as well  (POC3)
#2 and 3 has been updated to reflect the requirement of a Program Reason Code for the Decision Indicator 'R'. (POC3)</t>
  </si>
  <si>
    <r>
      <t xml:space="preserve">2010EA
</t>
    </r>
    <r>
      <rPr>
        <b/>
        <strike/>
        <sz val="8"/>
        <color rgb="FFFF0000"/>
        <rFont val="Arial"/>
        <family val="2"/>
      </rPr>
      <t>2010F</t>
    </r>
  </si>
  <si>
    <t>Companion Guide Note for all PA requests to require all providers at the 2010EA loop</t>
  </si>
  <si>
    <r>
      <t xml:space="preserve">
a) Provider information is taken only from 2010EA loop </t>
    </r>
    <r>
      <rPr>
        <strike/>
        <sz val="8"/>
        <rFont val="Arial"/>
        <family val="2"/>
      </rPr>
      <t xml:space="preserve">and all provider info from 2000F at service level will be ignored.
</t>
    </r>
    <r>
      <rPr>
        <sz val="8"/>
        <rFont val="Arial"/>
        <family val="2"/>
      </rPr>
      <t>Reminder to Facility or Part A related PA requests that 
b) Only up to 4 providers information is taken, 
         i) Requester is Facility (any other 'FA' ignored), 
         ii) Attending '71' (if available) and 
         iii) any others are considered as rendering providers.</t>
    </r>
  </si>
  <si>
    <t>Based on the internal call, the decision is made to make sure HIHs/ Providers shall send the different Providers (information) related to the PA/PCR requestonly in the 2010EA loop.</t>
  </si>
  <si>
    <r>
      <rPr>
        <b/>
        <sz val="8"/>
        <rFont val="Arial"/>
        <family val="2"/>
      </rPr>
      <t>2010EA/</t>
    </r>
    <r>
      <rPr>
        <b/>
        <strike/>
        <sz val="8"/>
        <rFont val="Arial"/>
        <family val="2"/>
      </rPr>
      <t>2010FA</t>
    </r>
    <r>
      <rPr>
        <b/>
        <sz val="8"/>
        <rFont val="Arial"/>
        <family val="2"/>
      </rPr>
      <t xml:space="preserve"> AAA03</t>
    </r>
    <r>
      <rPr>
        <sz val="8"/>
        <rFont val="Arial"/>
        <family val="2"/>
      </rPr>
      <t xml:space="preserve">
PATIENT EVENT </t>
    </r>
    <r>
      <rPr>
        <strike/>
        <sz val="8"/>
        <rFont val="Arial"/>
        <family val="2"/>
      </rPr>
      <t xml:space="preserve">or SERVICE  </t>
    </r>
    <r>
      <rPr>
        <sz val="8"/>
        <rFont val="Arial"/>
        <family val="2"/>
      </rPr>
      <t>PROVIDER 
Reject Reason code</t>
    </r>
  </si>
  <si>
    <r>
      <rPr>
        <b/>
        <sz val="8"/>
        <rFont val="Arial"/>
        <family val="2"/>
      </rPr>
      <t>2010EA/</t>
    </r>
    <r>
      <rPr>
        <b/>
        <strike/>
        <sz val="8"/>
        <rFont val="Arial"/>
        <family val="2"/>
      </rPr>
      <t>2010FA</t>
    </r>
    <r>
      <rPr>
        <b/>
        <sz val="8"/>
        <rFont val="Arial"/>
        <family val="2"/>
      </rPr>
      <t xml:space="preserve"> AAA03</t>
    </r>
    <r>
      <rPr>
        <sz val="8"/>
        <rFont val="Arial"/>
        <family val="2"/>
      </rPr>
      <t xml:space="preserve">
PATIENT EVENT </t>
    </r>
    <r>
      <rPr>
        <strike/>
        <sz val="8"/>
        <rFont val="Arial"/>
        <family val="2"/>
      </rPr>
      <t>or SERVICE</t>
    </r>
    <r>
      <rPr>
        <sz val="8"/>
        <rFont val="Arial"/>
        <family val="2"/>
      </rPr>
      <t xml:space="preserve">  PROVIDER 
Reject Reason code</t>
    </r>
  </si>
  <si>
    <r>
      <rPr>
        <b/>
        <sz val="8"/>
        <rFont val="Arial"/>
        <family val="2"/>
      </rPr>
      <t>2010EA</t>
    </r>
    <r>
      <rPr>
        <b/>
        <strike/>
        <sz val="8"/>
        <rFont val="Arial"/>
        <family val="2"/>
      </rPr>
      <t>/2010FA</t>
    </r>
    <r>
      <rPr>
        <b/>
        <sz val="8"/>
        <rFont val="Arial"/>
        <family val="2"/>
      </rPr>
      <t xml:space="preserve"> AAA03</t>
    </r>
    <r>
      <rPr>
        <sz val="8"/>
        <rFont val="Arial"/>
        <family val="2"/>
      </rPr>
      <t xml:space="preserve">
PATIENT EVENT </t>
    </r>
    <r>
      <rPr>
        <strike/>
        <sz val="8"/>
        <rFont val="Arial"/>
        <family val="2"/>
      </rPr>
      <t>or SERVICE</t>
    </r>
    <r>
      <rPr>
        <sz val="8"/>
        <rFont val="Arial"/>
        <family val="2"/>
      </rPr>
      <t xml:space="preserve">  PROVIDER 
Reject Reason code</t>
    </r>
  </si>
  <si>
    <t>Added Filler (POC4) at both request level and per service.</t>
  </si>
  <si>
    <t>Subscriber Id</t>
  </si>
  <si>
    <t xml:space="preserve">Subscriber id is moved out of the service loop. </t>
  </si>
  <si>
    <t>HIC / MBI (for Future transition)</t>
  </si>
  <si>
    <t>Changed the name from Subscriber HIC to Subscriber id. Presently this field shall have the HIC number but in future after transition it shall be MBI.</t>
  </si>
  <si>
    <t>AAA Reject Codes shall remain within the service loop (POC5)</t>
  </si>
  <si>
    <t>To fill out the full record length for this file
The record length of the detail body for this file is 5951</t>
  </si>
  <si>
    <t>To fill out the full record length for this file
The record length of the detail body for this file is 5951.</t>
  </si>
  <si>
    <t>Fillers Included at the Service level for future use.</t>
  </si>
  <si>
    <t>Fillers Included at the Patient event level for future use.</t>
  </si>
  <si>
    <t xml:space="preserve">To fill out the full record length for this file
The record length of the detail body for this file is 6550. </t>
  </si>
  <si>
    <r>
      <t>To fill out the full record length for this file
The record length of the detail body for this file is 655</t>
    </r>
    <r>
      <rPr>
        <u/>
        <sz val="8"/>
        <rFont val="Arial"/>
        <family val="2"/>
      </rPr>
      <t>0</t>
    </r>
    <r>
      <rPr>
        <sz val="8"/>
        <rFont val="Arial"/>
        <family val="2"/>
      </rPr>
      <t>.</t>
    </r>
  </si>
  <si>
    <r>
      <t>To fill out the full record length for this file
The record length of the detail body for this file is 655</t>
    </r>
    <r>
      <rPr>
        <u/>
        <sz val="8"/>
        <color rgb="FFFF0000"/>
        <rFont val="Arial"/>
        <family val="2"/>
      </rPr>
      <t>0</t>
    </r>
    <r>
      <rPr>
        <sz val="8"/>
        <color rgb="FFFF0000"/>
        <rFont val="Arial"/>
        <family val="2"/>
      </rPr>
      <t xml:space="preserve">. </t>
    </r>
  </si>
  <si>
    <r>
      <rPr>
        <strike/>
        <sz val="11"/>
        <color theme="1"/>
        <rFont val="Calibri"/>
        <family val="2"/>
        <scheme val="minor"/>
      </rPr>
      <t xml:space="preserve">From position 35, loops 2010B, 2010C and 2000E (earlier within service when designed for one service per request) are moved above the service loops. </t>
    </r>
    <r>
      <rPr>
        <sz val="11"/>
        <color theme="1"/>
        <rFont val="Calibri"/>
        <family val="2"/>
        <scheme val="minor"/>
      </rPr>
      <t xml:space="preserve">
From position 414, each additional service (2 to 40) has been provided the positions to accommodate the respective response. 
PA/PCR programs that support multiple services shall use these rows. PA Programs with only one service shall keep these rows empty.</t>
    </r>
  </si>
  <si>
    <t>Updates are highlighted in yellow</t>
  </si>
  <si>
    <t xml:space="preserve">If a PA/PCR program supports multiple services then each service shall repeat from this position with the length of 102 positions (just same as the 'Service1' [2471 to 2572])  </t>
  </si>
  <si>
    <t xml:space="preserve">If a PA/PCR program supports multiple services then response to each service shall repeat from this position with the length of 142 positions (just same as the response to 'Service1' [272 to 413])  </t>
  </si>
  <si>
    <r>
      <rPr>
        <b/>
        <sz val="11"/>
        <rFont val="Calibri"/>
        <family val="2"/>
        <scheme val="minor"/>
      </rPr>
      <t>From position 2573 , the service Loop has been repeated for each additional service</t>
    </r>
    <r>
      <rPr>
        <b/>
        <sz val="11"/>
        <color rgb="FFFF0000"/>
        <rFont val="Calibri"/>
        <family val="2"/>
        <scheme val="minor"/>
      </rPr>
      <t>.</t>
    </r>
    <r>
      <rPr>
        <sz val="11"/>
        <rFont val="Calibri"/>
        <family val="2"/>
        <scheme val="minor"/>
      </rPr>
      <t xml:space="preserve"> PA/PCR programs that support multiple services shall use these rows. PA/PCR</t>
    </r>
    <r>
      <rPr>
        <sz val="11"/>
        <color theme="1"/>
        <rFont val="Calibri"/>
        <family val="2"/>
        <scheme val="minor"/>
      </rPr>
      <t xml:space="preserve"> Programs with only one service shall keep these rows empty.
Please refer to column 'O' for the specific changes at the element level. Each entity that has a change is highlighted in Yellow. For  example at the position 978 for the element 'Level of Service Code' length (entity has changed) is in yellow and an explanation is given in the column 'O'. 
Service 2 to 40 shall follow the same rules (per element) as mentioned for Service 1 elements (from position 2471 to 2572)</t>
    </r>
  </si>
  <si>
    <r>
      <rPr>
        <b/>
        <sz val="8"/>
        <rFont val="Arial"/>
        <family val="2"/>
      </rPr>
      <t>Program Reason codes from position 202 to 251 shall be used in future.</t>
    </r>
    <r>
      <rPr>
        <sz val="8"/>
        <rFont val="Arial"/>
        <family val="2"/>
      </rPr>
      <t xml:space="preserve">
1. </t>
    </r>
    <r>
      <rPr>
        <strike/>
        <sz val="8"/>
        <rFont val="Arial"/>
        <family val="2"/>
      </rPr>
      <t xml:space="preserve"> Supports up to 10 codes (each code is 5 alpha-numeric characters) in each Response. 
</t>
    </r>
    <r>
      <rPr>
        <strike/>
        <sz val="8"/>
        <color rgb="FFFF0000"/>
        <rFont val="Arial"/>
        <family val="2"/>
      </rPr>
      <t xml:space="preserve">2.  Required for Decision Indicators = "N" (for X12 and XDR); </t>
    </r>
    <r>
      <rPr>
        <strike/>
        <sz val="8"/>
        <rFont val="Arial"/>
        <family val="2"/>
      </rPr>
      <t xml:space="preserve">
3.  Allowed for Decision Indicator = "M" or "R" (for X12 and XDR) Responses;
4.  Not allowed for Decision Indicator = "A" (for X12 and XDR) Responses.</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</si>
</sst>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u/>
      <sz val="10"/>
      <color theme="10"/>
      <name val="Arial"/>
      <family val="2"/>
    </font>
    <font>
      <b/>
      <sz val="8"/>
      <name val="Arial"/>
      <family val="2"/>
    </font>
    <font>
      <sz val="8"/>
      <color indexed="10"/>
      <name val="Arial"/>
      <family val="2"/>
    </font>
    <font>
      <b/>
      <sz val="8"/>
      <color rgb="FFFF0000"/>
      <name val="Arial"/>
      <family val="2"/>
    </font>
    <font>
      <sz val="8"/>
      <color rgb="FFFF0000"/>
      <name val="Arial"/>
      <family val="2"/>
    </font>
    <font>
      <strike/>
      <sz val="8"/>
      <color rgb="FFFF0000"/>
      <name val="Arial"/>
      <family val="2"/>
    </font>
    <font>
      <b/>
      <sz val="8"/>
      <color indexed="10"/>
      <name val="Arial"/>
      <family val="2"/>
    </font>
    <font>
      <sz val="8"/>
      <color rgb="FF000000"/>
      <name val="Arial"/>
      <family val="2"/>
    </font>
    <font>
      <sz val="11"/>
      <name val="Calibri"/>
      <family val="2"/>
      <scheme val="minor"/>
    </font>
    <font>
      <b/>
      <sz val="14"/>
      <name val="Arial"/>
      <family val="2"/>
    </font>
    <font>
      <sz val="10"/>
      <name val="Arial"/>
      <family val="2"/>
    </font>
    <font>
      <b/>
      <sz val="10"/>
      <color rgb="FFFF0000"/>
      <name val="Arial"/>
      <family val="2"/>
    </font>
    <font>
      <b/>
      <sz val="10"/>
      <name val="Arial"/>
      <family val="2"/>
    </font>
    <font>
      <u/>
      <sz val="8"/>
      <color rgb="FFFF0000"/>
      <name val="Arial"/>
      <family val="2"/>
    </font>
    <font>
      <b/>
      <sz val="11"/>
      <color rgb="FFFF0000"/>
      <name val="Calibri"/>
      <family val="2"/>
      <scheme val="minor"/>
    </font>
    <font>
      <b/>
      <strike/>
      <sz val="8"/>
      <name val="Arial"/>
      <family val="2"/>
    </font>
    <font>
      <strike/>
      <sz val="8"/>
      <name val="Arial"/>
      <family val="2"/>
    </font>
    <font>
      <b/>
      <sz val="11"/>
      <name val="Calibri"/>
      <family val="2"/>
      <scheme val="minor"/>
    </font>
    <font>
      <u/>
      <sz val="8"/>
      <name val="Arial"/>
      <family val="2"/>
    </font>
    <font>
      <b/>
      <strike/>
      <sz val="8"/>
      <color rgb="FFFF0000"/>
      <name val="Arial"/>
      <family val="2"/>
    </font>
    <font>
      <strike/>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indexed="9"/>
        <bgColor indexed="64"/>
      </patternFill>
    </fill>
    <fill>
      <patternFill patternType="solid">
        <fgColor rgb="FFFFFFFF"/>
        <bgColor rgb="FF000000"/>
      </patternFill>
    </fill>
    <fill>
      <patternFill patternType="solid">
        <fgColor rgb="FFFFFF00"/>
        <bgColor rgb="FF000000"/>
      </patternFill>
    </fill>
    <fill>
      <patternFill patternType="solid">
        <fgColor theme="0"/>
        <bgColor indexed="64"/>
      </patternFill>
    </fill>
    <fill>
      <patternFill patternType="solid">
        <fgColor theme="9" tint="0.39997558519241921"/>
        <bgColor indexed="64"/>
      </patternFill>
    </fill>
    <fill>
      <patternFill patternType="solid">
        <fgColor theme="7" tint="0.59999389629810485"/>
        <bgColor indexed="64"/>
      </patternFill>
    </fill>
  </fills>
  <borders count="22">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1" fillId="0" borderId="0"/>
  </cellStyleXfs>
  <cellXfs count="207">
    <xf numFmtId="0" fontId="0" fillId="0" borderId="0" xfId="0"/>
    <xf numFmtId="0" fontId="3" fillId="0" borderId="0" xfId="0" applyFont="1" applyFill="1" applyBorder="1" applyAlignment="1">
      <alignment horizontal="center"/>
    </xf>
    <xf numFmtId="1" fontId="3" fillId="0" borderId="0" xfId="0" applyNumberFormat="1" applyFont="1" applyFill="1" applyBorder="1" applyAlignment="1">
      <alignment horizontal="center" wrapText="1"/>
    </xf>
    <xf numFmtId="0" fontId="3" fillId="0" borderId="0" xfId="0" applyFont="1" applyFill="1" applyBorder="1" applyAlignment="1">
      <alignment horizontal="center" wrapText="1"/>
    </xf>
    <xf numFmtId="0" fontId="3" fillId="2" borderId="2" xfId="0" applyFont="1" applyFill="1" applyBorder="1" applyAlignment="1">
      <alignment horizontal="left" wrapText="1"/>
    </xf>
    <xf numFmtId="0" fontId="3" fillId="0" borderId="0" xfId="0" applyFont="1" applyFill="1" applyBorder="1" applyAlignment="1">
      <alignment horizontal="left" wrapText="1"/>
    </xf>
    <xf numFmtId="0" fontId="5" fillId="0" borderId="3" xfId="0" applyFont="1" applyFill="1" applyBorder="1" applyAlignment="1">
      <alignment horizontal="center"/>
    </xf>
    <xf numFmtId="49" fontId="5" fillId="0" borderId="4" xfId="0" applyNumberFormat="1" applyFont="1" applyFill="1" applyBorder="1" applyAlignment="1">
      <alignment horizontal="center" wrapText="1"/>
    </xf>
    <xf numFmtId="0" fontId="5" fillId="0" borderId="5" xfId="0" applyFont="1" applyFill="1" applyBorder="1" applyAlignment="1">
      <alignment horizontal="center" wrapText="1"/>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0" fontId="5" fillId="0" borderId="0" xfId="0" applyFont="1" applyFill="1" applyBorder="1" applyAlignment="1">
      <alignment horizontal="center"/>
    </xf>
    <xf numFmtId="0" fontId="5" fillId="0" borderId="5" xfId="0" applyFont="1" applyFill="1" applyBorder="1" applyAlignment="1">
      <alignment horizontal="center"/>
    </xf>
    <xf numFmtId="49" fontId="5" fillId="0" borderId="8" xfId="0" applyNumberFormat="1" applyFont="1" applyFill="1" applyBorder="1" applyAlignment="1">
      <alignment horizontal="center" wrapText="1"/>
    </xf>
    <xf numFmtId="0" fontId="5" fillId="0" borderId="10" xfId="0" applyFont="1" applyFill="1" applyBorder="1" applyAlignment="1">
      <alignment horizontal="center" wrapText="1"/>
    </xf>
    <xf numFmtId="0" fontId="3" fillId="3" borderId="12" xfId="0" applyFont="1" applyFill="1" applyBorder="1" applyAlignment="1">
      <alignment horizontal="center"/>
    </xf>
    <xf numFmtId="0" fontId="3" fillId="3" borderId="9" xfId="0" applyFont="1" applyFill="1" applyBorder="1" applyAlignment="1">
      <alignment horizontal="center"/>
    </xf>
    <xf numFmtId="0" fontId="3" fillId="3" borderId="2" xfId="0" applyFont="1" applyFill="1" applyBorder="1" applyAlignment="1">
      <alignment horizontal="center"/>
    </xf>
    <xf numFmtId="1" fontId="3" fillId="0" borderId="2" xfId="0" applyNumberFormat="1" applyFont="1" applyFill="1" applyBorder="1" applyAlignment="1">
      <alignment horizontal="center" wrapText="1"/>
    </xf>
    <xf numFmtId="0" fontId="3" fillId="0" borderId="2" xfId="0" applyFont="1" applyFill="1" applyBorder="1" applyAlignment="1">
      <alignment horizontal="center" wrapText="1"/>
    </xf>
    <xf numFmtId="0" fontId="8" fillId="0" borderId="2" xfId="0" applyFont="1" applyFill="1" applyBorder="1" applyAlignment="1">
      <alignment horizontal="center" wrapText="1"/>
    </xf>
    <xf numFmtId="0" fontId="3" fillId="0" borderId="2" xfId="0" applyFont="1" applyFill="1" applyBorder="1" applyAlignment="1">
      <alignment horizontal="center"/>
    </xf>
    <xf numFmtId="0" fontId="3" fillId="0" borderId="2" xfId="0" applyFont="1" applyFill="1" applyBorder="1"/>
    <xf numFmtId="0" fontId="3" fillId="0" borderId="0" xfId="0" applyFont="1" applyFill="1" applyBorder="1"/>
    <xf numFmtId="0" fontId="3" fillId="0" borderId="13" xfId="0" applyFont="1" applyFill="1" applyBorder="1" applyAlignment="1">
      <alignment horizontal="center"/>
    </xf>
    <xf numFmtId="0" fontId="3" fillId="0" borderId="12" xfId="0" applyFont="1" applyFill="1" applyBorder="1" applyAlignment="1">
      <alignment horizontal="center"/>
    </xf>
    <xf numFmtId="0" fontId="3" fillId="0" borderId="9" xfId="0" applyFont="1" applyFill="1" applyBorder="1" applyAlignment="1">
      <alignment horizontal="center"/>
    </xf>
    <xf numFmtId="49" fontId="3" fillId="0" borderId="2" xfId="0" applyNumberFormat="1" applyFont="1" applyFill="1" applyBorder="1" applyAlignment="1">
      <alignment horizontal="center" wrapText="1"/>
    </xf>
    <xf numFmtId="0" fontId="9" fillId="0" borderId="2" xfId="0" applyFont="1" applyFill="1" applyBorder="1" applyAlignment="1">
      <alignment horizontal="center" wrapText="1"/>
    </xf>
    <xf numFmtId="0" fontId="3" fillId="0" borderId="2" xfId="0" applyFont="1" applyFill="1" applyBorder="1" applyAlignment="1">
      <alignment horizontal="left" wrapText="1"/>
    </xf>
    <xf numFmtId="0" fontId="3" fillId="0" borderId="9" xfId="0" applyFont="1" applyFill="1" applyBorder="1" applyAlignment="1">
      <alignment horizontal="center" wrapText="1"/>
    </xf>
    <xf numFmtId="0" fontId="3" fillId="0" borderId="2" xfId="0" applyFont="1" applyFill="1" applyBorder="1" applyAlignment="1">
      <alignment wrapText="1"/>
    </xf>
    <xf numFmtId="0" fontId="5" fillId="3" borderId="13" xfId="0" applyFont="1" applyFill="1" applyBorder="1" applyAlignment="1">
      <alignment horizontal="center"/>
    </xf>
    <xf numFmtId="0" fontId="5" fillId="3" borderId="12" xfId="0" applyFont="1" applyFill="1" applyBorder="1" applyAlignment="1">
      <alignment horizontal="center"/>
    </xf>
    <xf numFmtId="0" fontId="5" fillId="3" borderId="9" xfId="0" applyFont="1" applyFill="1" applyBorder="1" applyAlignment="1">
      <alignment horizontal="center" wrapText="1"/>
    </xf>
    <xf numFmtId="0" fontId="5" fillId="3" borderId="2" xfId="0" applyFont="1" applyFill="1" applyBorder="1" applyAlignment="1">
      <alignment horizontal="center"/>
    </xf>
    <xf numFmtId="1" fontId="5" fillId="0" borderId="2" xfId="0" applyNumberFormat="1" applyFont="1" applyFill="1" applyBorder="1" applyAlignment="1">
      <alignment horizontal="center" wrapText="1"/>
    </xf>
    <xf numFmtId="0" fontId="5" fillId="0" borderId="2" xfId="0" applyFont="1" applyFill="1" applyBorder="1" applyAlignment="1">
      <alignment horizontal="center" wrapText="1"/>
    </xf>
    <xf numFmtId="0" fontId="5" fillId="0" borderId="13" xfId="0" applyFont="1" applyFill="1" applyBorder="1" applyAlignment="1">
      <alignment horizontal="center"/>
    </xf>
    <xf numFmtId="0" fontId="5" fillId="0" borderId="2" xfId="0" applyFont="1" applyFill="1" applyBorder="1" applyAlignment="1">
      <alignment horizontal="center"/>
    </xf>
    <xf numFmtId="0" fontId="3" fillId="0" borderId="2" xfId="0" applyFont="1" applyFill="1" applyBorder="1" applyAlignment="1">
      <alignment horizontal="left"/>
    </xf>
    <xf numFmtId="0" fontId="5" fillId="0" borderId="2" xfId="0" applyFont="1" applyFill="1" applyBorder="1" applyAlignment="1">
      <alignment horizontal="left" wrapText="1"/>
    </xf>
    <xf numFmtId="0" fontId="3" fillId="0" borderId="13" xfId="0" applyFont="1" applyFill="1" applyBorder="1" applyAlignment="1">
      <alignment horizontal="center" wrapText="1"/>
    </xf>
    <xf numFmtId="0" fontId="3" fillId="0" borderId="12" xfId="0" applyFont="1" applyFill="1" applyBorder="1" applyAlignment="1">
      <alignment horizontal="center" wrapText="1"/>
    </xf>
    <xf numFmtId="0" fontId="3" fillId="0" borderId="12" xfId="0" applyFont="1" applyBorder="1" applyAlignment="1">
      <alignment horizontal="center"/>
    </xf>
    <xf numFmtId="0" fontId="3" fillId="0" borderId="9" xfId="0" applyFont="1" applyBorder="1" applyAlignment="1">
      <alignment horizontal="center" wrapText="1"/>
    </xf>
    <xf numFmtId="1" fontId="3" fillId="0" borderId="2" xfId="0" applyNumberFormat="1" applyFont="1" applyBorder="1" applyAlignment="1">
      <alignment horizontal="center" wrapText="1"/>
    </xf>
    <xf numFmtId="0" fontId="3" fillId="0" borderId="2" xfId="0" applyNumberFormat="1" applyFont="1" applyFill="1" applyBorder="1" applyAlignment="1">
      <alignment horizontal="center" wrapText="1"/>
    </xf>
    <xf numFmtId="0" fontId="3" fillId="0" borderId="2" xfId="2" applyFont="1" applyFill="1" applyBorder="1" applyAlignment="1">
      <alignment horizontal="center"/>
    </xf>
    <xf numFmtId="0" fontId="5" fillId="3" borderId="13" xfId="0" applyFont="1" applyFill="1" applyBorder="1" applyAlignment="1">
      <alignment horizontal="center" wrapText="1"/>
    </xf>
    <xf numFmtId="49" fontId="5" fillId="0" borderId="2" xfId="0" applyNumberFormat="1" applyFont="1" applyFill="1" applyBorder="1" applyAlignment="1">
      <alignment horizontal="center" wrapText="1"/>
    </xf>
    <xf numFmtId="0" fontId="5" fillId="0" borderId="2" xfId="0" applyFont="1" applyFill="1" applyBorder="1"/>
    <xf numFmtId="0" fontId="5" fillId="0" borderId="0" xfId="0" applyFont="1" applyFill="1" applyBorder="1"/>
    <xf numFmtId="1" fontId="3" fillId="0" borderId="2" xfId="0" applyNumberFormat="1" applyFont="1" applyFill="1" applyBorder="1" applyAlignment="1">
      <alignment horizontal="center"/>
    </xf>
    <xf numFmtId="0" fontId="5" fillId="2" borderId="0" xfId="0" applyFont="1" applyFill="1" applyBorder="1" applyAlignment="1">
      <alignment horizontal="center"/>
    </xf>
    <xf numFmtId="0" fontId="3" fillId="2" borderId="0" xfId="0" applyFont="1" applyFill="1" applyBorder="1" applyAlignment="1">
      <alignment horizontal="center"/>
    </xf>
    <xf numFmtId="1" fontId="3" fillId="2" borderId="2" xfId="0" applyNumberFormat="1" applyFont="1" applyFill="1" applyBorder="1" applyAlignment="1">
      <alignment horizontal="center" wrapText="1"/>
    </xf>
    <xf numFmtId="0" fontId="5" fillId="2" borderId="0" xfId="0" applyFont="1" applyFill="1" applyBorder="1" applyAlignment="1">
      <alignment horizontal="center" wrapText="1"/>
    </xf>
    <xf numFmtId="1" fontId="5" fillId="2" borderId="2" xfId="0" applyNumberFormat="1" applyFont="1" applyFill="1" applyBorder="1" applyAlignment="1">
      <alignment horizontal="center" wrapText="1"/>
    </xf>
    <xf numFmtId="49" fontId="3" fillId="0" borderId="2" xfId="0" applyNumberFormat="1" applyFont="1" applyFill="1" applyBorder="1" applyAlignment="1">
      <alignment horizontal="center" vertical="top" wrapText="1"/>
    </xf>
    <xf numFmtId="49" fontId="3" fillId="0" borderId="0" xfId="0" applyNumberFormat="1" applyFont="1" applyFill="1" applyBorder="1" applyAlignment="1">
      <alignment horizontal="center" vertical="top" wrapText="1"/>
    </xf>
    <xf numFmtId="49" fontId="5" fillId="0" borderId="16" xfId="0" applyNumberFormat="1" applyFont="1" applyFill="1" applyBorder="1" applyAlignment="1">
      <alignment horizontal="center" wrapText="1"/>
    </xf>
    <xf numFmtId="0" fontId="3" fillId="0" borderId="16" xfId="0" applyFont="1" applyFill="1" applyBorder="1" applyAlignment="1">
      <alignment horizontal="center" wrapText="1"/>
    </xf>
    <xf numFmtId="0" fontId="3" fillId="5" borderId="2" xfId="0" applyFont="1" applyFill="1" applyBorder="1" applyAlignment="1">
      <alignment horizontal="center" wrapText="1"/>
    </xf>
    <xf numFmtId="0" fontId="3" fillId="4" borderId="0" xfId="0" applyFont="1" applyFill="1" applyBorder="1" applyAlignment="1">
      <alignment horizontal="center"/>
    </xf>
    <xf numFmtId="0" fontId="3" fillId="4" borderId="2" xfId="0" applyFont="1" applyFill="1" applyBorder="1" applyAlignment="1">
      <alignment horizontal="center" wrapText="1"/>
    </xf>
    <xf numFmtId="0" fontId="3" fillId="4" borderId="2" xfId="0" applyFont="1" applyFill="1" applyBorder="1" applyAlignment="1">
      <alignment horizontal="left" wrapText="1"/>
    </xf>
    <xf numFmtId="0" fontId="3" fillId="4" borderId="2" xfId="0" applyFont="1" applyFill="1" applyBorder="1" applyAlignment="1">
      <alignment horizontal="center" vertical="top" wrapText="1"/>
    </xf>
    <xf numFmtId="0" fontId="3" fillId="5" borderId="2" xfId="0" applyFont="1" applyFill="1" applyBorder="1" applyAlignment="1">
      <alignment horizontal="center" vertical="top" wrapText="1"/>
    </xf>
    <xf numFmtId="0" fontId="3" fillId="5" borderId="2" xfId="0" applyFont="1" applyFill="1" applyBorder="1" applyAlignment="1">
      <alignment horizontal="left" wrapText="1"/>
    </xf>
    <xf numFmtId="0" fontId="8" fillId="2" borderId="2" xfId="0" applyFont="1" applyFill="1" applyBorder="1" applyAlignment="1">
      <alignment horizontal="center"/>
    </xf>
    <xf numFmtId="0" fontId="8" fillId="2" borderId="2" xfId="0" applyFont="1" applyFill="1" applyBorder="1" applyAlignment="1">
      <alignment horizontal="center" wrapText="1"/>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0" borderId="16" xfId="0" applyFont="1" applyFill="1" applyBorder="1" applyAlignment="1">
      <alignment horizontal="left" wrapText="1"/>
    </xf>
    <xf numFmtId="49" fontId="3" fillId="2" borderId="2" xfId="0" applyNumberFormat="1" applyFont="1" applyFill="1" applyBorder="1" applyAlignment="1">
      <alignment horizontal="center" wrapText="1"/>
    </xf>
    <xf numFmtId="0" fontId="8" fillId="2" borderId="2" xfId="0" applyFont="1" applyFill="1" applyBorder="1" applyAlignment="1">
      <alignment horizontal="left" wrapText="1"/>
    </xf>
    <xf numFmtId="0" fontId="5" fillId="2" borderId="13" xfId="0" applyFont="1" applyFill="1" applyBorder="1" applyAlignment="1">
      <alignment horizontal="center"/>
    </xf>
    <xf numFmtId="0" fontId="5" fillId="2" borderId="2" xfId="0" applyFont="1" applyFill="1" applyBorder="1" applyAlignment="1">
      <alignment horizontal="center"/>
    </xf>
    <xf numFmtId="49" fontId="3" fillId="2" borderId="2" xfId="0" applyNumberFormat="1" applyFont="1" applyFill="1" applyBorder="1" applyAlignment="1">
      <alignment horizontal="center" vertical="top" wrapText="1"/>
    </xf>
    <xf numFmtId="0" fontId="5" fillId="2" borderId="2" xfId="0" applyFont="1" applyFill="1" applyBorder="1" applyAlignment="1">
      <alignment horizontal="center" wrapText="1"/>
    </xf>
    <xf numFmtId="49" fontId="5" fillId="2" borderId="2" xfId="0" applyNumberFormat="1" applyFont="1" applyFill="1" applyBorder="1" applyAlignment="1">
      <alignment horizontal="center" vertical="top" wrapText="1"/>
    </xf>
    <xf numFmtId="0" fontId="3" fillId="2" borderId="2" xfId="2" applyFont="1" applyFill="1" applyBorder="1" applyAlignment="1">
      <alignment horizontal="center"/>
    </xf>
    <xf numFmtId="49" fontId="5" fillId="2" borderId="2" xfId="0" applyNumberFormat="1" applyFont="1" applyFill="1" applyBorder="1" applyAlignment="1">
      <alignment horizontal="center" wrapText="1"/>
    </xf>
    <xf numFmtId="0" fontId="8" fillId="2" borderId="2" xfId="0" applyFont="1" applyFill="1" applyBorder="1" applyAlignment="1">
      <alignment horizontal="left" vertical="top" wrapText="1"/>
    </xf>
    <xf numFmtId="0" fontId="8" fillId="2" borderId="2" xfId="0" applyFont="1" applyFill="1" applyBorder="1" applyAlignment="1">
      <alignment horizontal="left"/>
    </xf>
    <xf numFmtId="0" fontId="8" fillId="6" borderId="2" xfId="0" applyFont="1" applyFill="1" applyBorder="1" applyAlignment="1">
      <alignment horizontal="center" wrapText="1"/>
    </xf>
    <xf numFmtId="0" fontId="11" fillId="2" borderId="2" xfId="0" applyFont="1" applyFill="1" applyBorder="1" applyAlignment="1">
      <alignment horizontal="center" wrapText="1"/>
    </xf>
    <xf numFmtId="0" fontId="3" fillId="6" borderId="2" xfId="0" applyFont="1" applyFill="1" applyBorder="1" applyAlignment="1">
      <alignment horizontal="center" wrapText="1"/>
    </xf>
    <xf numFmtId="0" fontId="11" fillId="2" borderId="2" xfId="0" applyFont="1" applyFill="1" applyBorder="1" applyAlignment="1">
      <alignment vertical="top" wrapText="1"/>
    </xf>
    <xf numFmtId="0" fontId="3" fillId="2" borderId="2" xfId="0" applyFont="1" applyFill="1" applyBorder="1" applyAlignment="1">
      <alignment horizontal="center" vertical="top" wrapText="1"/>
    </xf>
    <xf numFmtId="0" fontId="3" fillId="6" borderId="2" xfId="0" applyFont="1" applyFill="1" applyBorder="1" applyAlignment="1">
      <alignment horizontal="center" vertical="top" wrapText="1"/>
    </xf>
    <xf numFmtId="0" fontId="6" fillId="2" borderId="2" xfId="0" applyFont="1" applyFill="1" applyBorder="1" applyAlignment="1">
      <alignment horizontal="left" wrapText="1"/>
    </xf>
    <xf numFmtId="0" fontId="3" fillId="6" borderId="2" xfId="0" applyFont="1" applyFill="1" applyBorder="1" applyAlignment="1">
      <alignment horizontal="left" wrapText="1"/>
    </xf>
    <xf numFmtId="0" fontId="3" fillId="2" borderId="2" xfId="0" applyFont="1" applyFill="1" applyBorder="1" applyAlignment="1">
      <alignment wrapText="1"/>
    </xf>
    <xf numFmtId="0" fontId="13" fillId="7" borderId="17" xfId="0" applyFont="1" applyFill="1" applyBorder="1" applyAlignment="1">
      <alignment horizontal="center" wrapText="1"/>
    </xf>
    <xf numFmtId="0" fontId="0" fillId="7" borderId="0" xfId="0" applyFill="1"/>
    <xf numFmtId="0" fontId="0" fillId="7" borderId="0" xfId="0" applyFill="1" applyAlignment="1">
      <alignment wrapText="1"/>
    </xf>
    <xf numFmtId="0" fontId="5" fillId="7" borderId="18" xfId="0" applyFont="1" applyFill="1" applyBorder="1" applyAlignment="1">
      <alignment horizontal="center" wrapText="1"/>
    </xf>
    <xf numFmtId="0" fontId="5" fillId="7" borderId="2" xfId="0" applyFont="1" applyFill="1" applyBorder="1" applyAlignment="1">
      <alignment horizontal="center" wrapText="1"/>
    </xf>
    <xf numFmtId="49" fontId="5" fillId="7" borderId="2" xfId="0" applyNumberFormat="1" applyFont="1" applyFill="1" applyBorder="1" applyAlignment="1">
      <alignment horizontal="center" wrapText="1"/>
    </xf>
    <xf numFmtId="1" fontId="5" fillId="7" borderId="2" xfId="0" applyNumberFormat="1" applyFont="1" applyFill="1" applyBorder="1" applyAlignment="1">
      <alignment horizontal="center" wrapText="1"/>
    </xf>
    <xf numFmtId="1" fontId="3" fillId="7" borderId="2" xfId="0" applyNumberFormat="1" applyFont="1" applyFill="1" applyBorder="1" applyAlignment="1">
      <alignment horizontal="center" wrapText="1"/>
    </xf>
    <xf numFmtId="0" fontId="3" fillId="7" borderId="2" xfId="0" applyFont="1" applyFill="1" applyBorder="1" applyAlignment="1">
      <alignment horizontal="center" wrapText="1"/>
    </xf>
    <xf numFmtId="0" fontId="14" fillId="7" borderId="2" xfId="0" applyFont="1" applyFill="1" applyBorder="1"/>
    <xf numFmtId="0" fontId="3" fillId="7" borderId="2" xfId="0" applyFont="1" applyFill="1" applyBorder="1" applyAlignment="1">
      <alignment wrapText="1"/>
    </xf>
    <xf numFmtId="0" fontId="3" fillId="7" borderId="2" xfId="0" applyFont="1" applyFill="1" applyBorder="1" applyAlignment="1">
      <alignment horizontal="left" wrapText="1"/>
    </xf>
    <xf numFmtId="0" fontId="14" fillId="7" borderId="0" xfId="0" applyFont="1" applyFill="1" applyBorder="1"/>
    <xf numFmtId="1" fontId="14" fillId="7" borderId="0" xfId="0" applyNumberFormat="1" applyFont="1" applyFill="1" applyBorder="1"/>
    <xf numFmtId="0" fontId="3" fillId="7" borderId="0" xfId="0" applyFont="1" applyFill="1" applyBorder="1" applyAlignment="1">
      <alignment wrapText="1"/>
    </xf>
    <xf numFmtId="0" fontId="15" fillId="7" borderId="0" xfId="0" applyFont="1" applyFill="1"/>
    <xf numFmtId="1" fontId="5" fillId="7" borderId="17" xfId="0" applyNumberFormat="1" applyFont="1" applyFill="1" applyBorder="1" applyAlignment="1">
      <alignment horizontal="center" wrapText="1"/>
    </xf>
    <xf numFmtId="0" fontId="3" fillId="7" borderId="11" xfId="0" applyFont="1" applyFill="1" applyBorder="1" applyAlignment="1">
      <alignment horizontal="center" wrapText="1"/>
    </xf>
    <xf numFmtId="0" fontId="16" fillId="7" borderId="0" xfId="0" applyFont="1" applyFill="1" applyAlignment="1">
      <alignment wrapText="1"/>
    </xf>
    <xf numFmtId="0" fontId="16" fillId="7" borderId="17" xfId="0" applyFont="1" applyFill="1" applyBorder="1" applyAlignment="1">
      <alignment wrapText="1"/>
    </xf>
    <xf numFmtId="0" fontId="14" fillId="7" borderId="0" xfId="0" applyFont="1" applyFill="1"/>
    <xf numFmtId="0" fontId="14" fillId="7" borderId="0" xfId="0" applyFont="1" applyFill="1" applyAlignment="1">
      <alignment wrapText="1"/>
    </xf>
    <xf numFmtId="1" fontId="5" fillId="7" borderId="0" xfId="0" applyNumberFormat="1" applyFont="1" applyFill="1" applyBorder="1" applyAlignment="1">
      <alignment horizontal="center" wrapText="1"/>
    </xf>
    <xf numFmtId="1" fontId="3" fillId="7" borderId="2" xfId="0" applyNumberFormat="1" applyFont="1" applyFill="1" applyBorder="1" applyAlignment="1">
      <alignment horizontal="left" wrapText="1"/>
    </xf>
    <xf numFmtId="0" fontId="14" fillId="7" borderId="2" xfId="0" applyFont="1" applyFill="1" applyBorder="1" applyAlignment="1">
      <alignment horizontal="center"/>
    </xf>
    <xf numFmtId="1" fontId="3" fillId="7" borderId="0" xfId="0" applyNumberFormat="1" applyFont="1" applyFill="1" applyBorder="1" applyAlignment="1">
      <alignment horizontal="center" wrapText="1"/>
    </xf>
    <xf numFmtId="0" fontId="14" fillId="7" borderId="2" xfId="0" applyFont="1" applyFill="1" applyBorder="1" applyAlignment="1">
      <alignment wrapText="1"/>
    </xf>
    <xf numFmtId="0" fontId="3" fillId="7" borderId="11" xfId="0" applyFont="1" applyFill="1" applyBorder="1" applyAlignment="1">
      <alignment horizontal="left" wrapText="1"/>
    </xf>
    <xf numFmtId="0" fontId="14" fillId="7" borderId="2" xfId="0" applyFont="1" applyFill="1" applyBorder="1" applyAlignment="1"/>
    <xf numFmtId="0" fontId="14" fillId="7" borderId="0" xfId="0" applyFont="1" applyFill="1" applyBorder="1" applyAlignment="1">
      <alignment wrapText="1"/>
    </xf>
    <xf numFmtId="1" fontId="5" fillId="7" borderId="17" xfId="0" applyNumberFormat="1" applyFont="1" applyFill="1" applyBorder="1" applyAlignment="1">
      <alignment horizontal="left" wrapText="1"/>
    </xf>
    <xf numFmtId="1" fontId="3" fillId="7" borderId="16" xfId="0" applyNumberFormat="1" applyFont="1" applyFill="1" applyBorder="1" applyAlignment="1">
      <alignment horizontal="center" wrapText="1"/>
    </xf>
    <xf numFmtId="0" fontId="14" fillId="7" borderId="16" xfId="0" applyFont="1" applyFill="1" applyBorder="1"/>
    <xf numFmtId="0" fontId="3" fillId="7" borderId="0" xfId="0" applyFont="1" applyFill="1" applyAlignment="1">
      <alignment wrapText="1"/>
    </xf>
    <xf numFmtId="1" fontId="8" fillId="7" borderId="0" xfId="0" applyNumberFormat="1" applyFont="1" applyFill="1" applyBorder="1" applyAlignment="1">
      <alignment horizontal="center" wrapText="1"/>
    </xf>
    <xf numFmtId="1" fontId="8" fillId="7" borderId="0" xfId="0" applyNumberFormat="1" applyFont="1" applyFill="1" applyAlignment="1">
      <alignment horizontal="center"/>
    </xf>
    <xf numFmtId="0" fontId="0" fillId="0" borderId="2" xfId="0" applyBorder="1" applyAlignment="1">
      <alignment vertical="top" wrapText="1"/>
    </xf>
    <xf numFmtId="0" fontId="0" fillId="0" borderId="0" xfId="0" applyAlignment="1">
      <alignment vertical="top" wrapText="1"/>
    </xf>
    <xf numFmtId="0" fontId="2" fillId="8" borderId="2" xfId="0" applyFont="1" applyFill="1" applyBorder="1" applyAlignment="1">
      <alignment vertical="top" wrapText="1"/>
    </xf>
    <xf numFmtId="0" fontId="2" fillId="9" borderId="2" xfId="0" applyFont="1" applyFill="1" applyBorder="1" applyAlignment="1">
      <alignment vertical="top" wrapText="1"/>
    </xf>
    <xf numFmtId="0" fontId="3" fillId="0" borderId="0" xfId="0" applyFont="1" applyFill="1" applyBorder="1" applyAlignment="1">
      <alignment horizontal="center" wrapText="1"/>
    </xf>
    <xf numFmtId="1" fontId="3" fillId="0" borderId="10" xfId="0" applyNumberFormat="1" applyFont="1" applyFill="1" applyBorder="1" applyAlignment="1">
      <alignment horizontal="center" wrapText="1"/>
    </xf>
    <xf numFmtId="0" fontId="3" fillId="7" borderId="2" xfId="0" applyFont="1" applyFill="1" applyBorder="1" applyAlignment="1">
      <alignment horizontal="center"/>
    </xf>
    <xf numFmtId="49" fontId="3" fillId="7" borderId="2" xfId="0" applyNumberFormat="1" applyFont="1" applyFill="1" applyBorder="1" applyAlignment="1">
      <alignment horizontal="center" wrapText="1"/>
    </xf>
    <xf numFmtId="49" fontId="5" fillId="0" borderId="19"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1" fontId="3" fillId="0" borderId="18" xfId="0" applyNumberFormat="1" applyFont="1" applyFill="1" applyBorder="1" applyAlignment="1">
      <alignment horizontal="center" wrapText="1"/>
    </xf>
    <xf numFmtId="0" fontId="3" fillId="0" borderId="11" xfId="0" applyFont="1" applyFill="1" applyBorder="1" applyAlignment="1">
      <alignment horizontal="center" wrapText="1"/>
    </xf>
    <xf numFmtId="0" fontId="3" fillId="0" borderId="2"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9" xfId="2" applyFont="1" applyBorder="1" applyAlignment="1">
      <alignment horizontal="center" wrapText="1"/>
    </xf>
    <xf numFmtId="49" fontId="5" fillId="0" borderId="10" xfId="0" quotePrefix="1" applyNumberFormat="1" applyFont="1" applyFill="1" applyBorder="1" applyAlignment="1">
      <alignment horizontal="center" wrapText="1"/>
    </xf>
    <xf numFmtId="0" fontId="3" fillId="0" borderId="12" xfId="2" applyFont="1" applyBorder="1" applyAlignment="1">
      <alignment horizontal="center"/>
    </xf>
    <xf numFmtId="0" fontId="3" fillId="0" borderId="2" xfId="2" applyFont="1" applyBorder="1" applyAlignment="1">
      <alignment horizontal="center"/>
    </xf>
    <xf numFmtId="0" fontId="5" fillId="3" borderId="12" xfId="2" applyFont="1" applyFill="1" applyBorder="1" applyAlignment="1">
      <alignment horizontal="center"/>
    </xf>
    <xf numFmtId="0" fontId="5" fillId="3" borderId="9" xfId="2" applyFont="1" applyFill="1" applyBorder="1" applyAlignment="1">
      <alignment horizontal="center" wrapText="1"/>
    </xf>
    <xf numFmtId="0" fontId="5" fillId="3" borderId="2" xfId="2" applyFont="1" applyFill="1" applyBorder="1" applyAlignment="1">
      <alignment horizontal="center"/>
    </xf>
    <xf numFmtId="0" fontId="3" fillId="0" borderId="9" xfId="2" applyFont="1" applyFill="1" applyBorder="1" applyAlignment="1">
      <alignment horizontal="center" wrapText="1"/>
    </xf>
    <xf numFmtId="0" fontId="3" fillId="0" borderId="12" xfId="2" applyFont="1" applyFill="1" applyBorder="1" applyAlignment="1">
      <alignment horizontal="center"/>
    </xf>
    <xf numFmtId="0" fontId="3" fillId="2" borderId="12" xfId="2" applyFont="1" applyFill="1" applyBorder="1" applyAlignment="1">
      <alignment horizontal="center"/>
    </xf>
    <xf numFmtId="0" fontId="3" fillId="2" borderId="9" xfId="2" applyFont="1" applyFill="1" applyBorder="1" applyAlignment="1">
      <alignment horizontal="center" wrapText="1"/>
    </xf>
    <xf numFmtId="0" fontId="5" fillId="2" borderId="2" xfId="2" applyFont="1" applyFill="1" applyBorder="1" applyAlignment="1">
      <alignment horizontal="center"/>
    </xf>
    <xf numFmtId="0" fontId="5" fillId="2" borderId="2" xfId="2" applyFont="1" applyFill="1" applyBorder="1" applyAlignment="1">
      <alignment horizontal="center" wrapText="1"/>
    </xf>
    <xf numFmtId="0" fontId="3" fillId="2" borderId="2" xfId="2" applyFont="1" applyFill="1" applyBorder="1" applyAlignment="1">
      <alignment horizontal="center" wrapText="1"/>
    </xf>
    <xf numFmtId="0" fontId="5" fillId="0" borderId="20" xfId="0" applyFont="1" applyFill="1" applyBorder="1" applyAlignment="1">
      <alignment horizontal="center" wrapText="1"/>
    </xf>
    <xf numFmtId="0" fontId="3" fillId="7" borderId="3" xfId="0" applyFont="1" applyFill="1" applyBorder="1" applyAlignment="1">
      <alignment horizontal="left" wrapText="1"/>
    </xf>
    <xf numFmtId="0" fontId="3" fillId="0" borderId="4" xfId="0" applyFont="1" applyFill="1" applyBorder="1" applyAlignment="1">
      <alignment horizontal="center" wrapText="1"/>
    </xf>
    <xf numFmtId="0" fontId="7" fillId="0" borderId="18" xfId="0" applyFont="1" applyFill="1" applyBorder="1" applyAlignment="1">
      <alignment horizontal="center" wrapText="1"/>
    </xf>
    <xf numFmtId="0" fontId="7" fillId="2" borderId="2" xfId="0" applyFont="1" applyFill="1" applyBorder="1" applyAlignment="1">
      <alignment horizontal="center" wrapText="1"/>
    </xf>
    <xf numFmtId="0" fontId="3" fillId="0" borderId="2" xfId="2" applyFont="1" applyFill="1" applyBorder="1" applyAlignment="1">
      <alignment horizontal="center" wrapText="1"/>
    </xf>
    <xf numFmtId="0" fontId="3" fillId="0" borderId="2" xfId="0" applyFont="1" applyBorder="1" applyAlignment="1">
      <alignment horizontal="center"/>
    </xf>
    <xf numFmtId="0" fontId="3" fillId="0" borderId="2" xfId="0" applyFont="1" applyBorder="1" applyAlignment="1">
      <alignment horizontal="center" wrapText="1"/>
    </xf>
    <xf numFmtId="0" fontId="3" fillId="0" borderId="2" xfId="0" applyFont="1" applyBorder="1" applyAlignment="1">
      <alignment vertical="top" wrapText="1"/>
    </xf>
    <xf numFmtId="0" fontId="3" fillId="7" borderId="16" xfId="0" applyFont="1" applyFill="1" applyBorder="1" applyAlignment="1">
      <alignment horizontal="left" wrapText="1"/>
    </xf>
    <xf numFmtId="0" fontId="3" fillId="4" borderId="2" xfId="0" applyFont="1" applyFill="1" applyBorder="1" applyAlignment="1">
      <alignment horizontal="center"/>
    </xf>
    <xf numFmtId="0" fontId="3" fillId="7" borderId="0" xfId="0" applyFont="1" applyFill="1" applyBorder="1" applyAlignment="1">
      <alignment horizontal="center"/>
    </xf>
    <xf numFmtId="0" fontId="5" fillId="7" borderId="0" xfId="0" applyFont="1" applyFill="1" applyBorder="1" applyAlignment="1">
      <alignment horizontal="center"/>
    </xf>
    <xf numFmtId="1" fontId="8" fillId="2" borderId="2" xfId="0" applyNumberFormat="1" applyFont="1" applyFill="1" applyBorder="1" applyAlignment="1">
      <alignment horizontal="center" wrapText="1"/>
    </xf>
    <xf numFmtId="0" fontId="0" fillId="0" borderId="2" xfId="0" applyBorder="1"/>
    <xf numFmtId="0" fontId="8" fillId="7" borderId="2" xfId="0" applyFont="1" applyFill="1" applyBorder="1" applyAlignment="1">
      <alignment wrapText="1"/>
    </xf>
    <xf numFmtId="0" fontId="3" fillId="7" borderId="0" xfId="0" applyFont="1" applyFill="1" applyBorder="1" applyAlignment="1">
      <alignment horizontal="center" wrapText="1"/>
    </xf>
    <xf numFmtId="0" fontId="0" fillId="7" borderId="0" xfId="0" applyFill="1" applyBorder="1"/>
    <xf numFmtId="0" fontId="5" fillId="0" borderId="4" xfId="0" applyFont="1" applyFill="1" applyBorder="1" applyAlignment="1">
      <alignment horizontal="center" wrapText="1"/>
    </xf>
    <xf numFmtId="1" fontId="5" fillId="2" borderId="17" xfId="0" applyNumberFormat="1" applyFont="1" applyFill="1" applyBorder="1" applyAlignment="1">
      <alignment horizontal="center" wrapText="1"/>
    </xf>
    <xf numFmtId="49" fontId="3" fillId="2" borderId="2" xfId="0" applyNumberFormat="1" applyFont="1" applyFill="1" applyBorder="1" applyAlignment="1">
      <alignment horizontal="left" wrapText="1"/>
    </xf>
    <xf numFmtId="0" fontId="8" fillId="0" borderId="18" xfId="0" applyFont="1" applyFill="1" applyBorder="1" applyAlignment="1">
      <alignment horizontal="center" wrapText="1"/>
    </xf>
    <xf numFmtId="0" fontId="8" fillId="4" borderId="2" xfId="0" applyFont="1" applyFill="1" applyBorder="1" applyAlignment="1">
      <alignment horizontal="center" wrapText="1"/>
    </xf>
    <xf numFmtId="0" fontId="16" fillId="7" borderId="0" xfId="0" applyFont="1" applyFill="1"/>
    <xf numFmtId="1" fontId="14" fillId="7" borderId="0" xfId="0" applyNumberFormat="1" applyFont="1" applyFill="1"/>
    <xf numFmtId="0" fontId="13" fillId="7" borderId="21" xfId="0" applyFont="1" applyFill="1" applyBorder="1" applyAlignment="1">
      <alignment horizontal="center" wrapText="1"/>
    </xf>
    <xf numFmtId="1" fontId="5" fillId="7" borderId="16" xfId="0" applyNumberFormat="1" applyFont="1" applyFill="1" applyBorder="1" applyAlignment="1">
      <alignment horizontal="left" wrapText="1"/>
    </xf>
    <xf numFmtId="0" fontId="16" fillId="7" borderId="2" xfId="0" applyFont="1" applyFill="1" applyBorder="1" applyAlignment="1">
      <alignment wrapText="1"/>
    </xf>
    <xf numFmtId="0" fontId="16" fillId="7" borderId="0" xfId="0" applyFont="1" applyFill="1" applyAlignment="1">
      <alignment horizontal="center"/>
    </xf>
    <xf numFmtId="0" fontId="3" fillId="7" borderId="0" xfId="0" applyFont="1" applyFill="1" applyBorder="1"/>
    <xf numFmtId="0" fontId="5" fillId="7" borderId="0" xfId="0" applyFont="1" applyFill="1" applyBorder="1" applyAlignment="1">
      <alignment wrapText="1"/>
    </xf>
    <xf numFmtId="0" fontId="20" fillId="6" borderId="2" xfId="0" applyFont="1" applyFill="1" applyBorder="1" applyAlignment="1">
      <alignment horizontal="center" wrapText="1"/>
    </xf>
    <xf numFmtId="0" fontId="3" fillId="2" borderId="18" xfId="0" applyFont="1" applyFill="1" applyBorder="1" applyAlignment="1">
      <alignment horizontal="center"/>
    </xf>
    <xf numFmtId="1" fontId="3" fillId="2" borderId="18" xfId="0" applyNumberFormat="1" applyFont="1" applyFill="1" applyBorder="1" applyAlignment="1">
      <alignment horizontal="center" wrapText="1"/>
    </xf>
    <xf numFmtId="0" fontId="19" fillId="2" borderId="2" xfId="0" applyFont="1" applyFill="1" applyBorder="1" applyAlignment="1">
      <alignment horizontal="center" wrapText="1"/>
    </xf>
    <xf numFmtId="49" fontId="3" fillId="0" borderId="2"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9" xfId="0" applyFont="1" applyFill="1" applyBorder="1" applyAlignment="1">
      <alignment horizontal="center" wrapText="1"/>
    </xf>
    <xf numFmtId="0" fontId="7" fillId="0" borderId="2" xfId="0" applyFont="1" applyFill="1" applyBorder="1" applyAlignment="1">
      <alignment horizontal="center" wrapText="1"/>
    </xf>
    <xf numFmtId="0" fontId="4" fillId="0" borderId="0" xfId="1" applyFill="1" applyBorder="1" applyAlignment="1" applyProtection="1">
      <alignment horizontal="left" vertical="top" wrapText="1"/>
    </xf>
    <xf numFmtId="0" fontId="0" fillId="0" borderId="0" xfId="0" applyAlignment="1">
      <alignment horizontal="left" vertical="top" wrapText="1"/>
    </xf>
    <xf numFmtId="0" fontId="5" fillId="0" borderId="1" xfId="0" applyFont="1" applyFill="1" applyBorder="1" applyAlignment="1">
      <alignment horizontal="center" wrapText="1"/>
    </xf>
    <xf numFmtId="49" fontId="5" fillId="0" borderId="0" xfId="0" applyNumberFormat="1" applyFont="1" applyFill="1" applyBorder="1" applyAlignment="1">
      <alignment horizontal="center" vertical="top" wrapText="1"/>
    </xf>
    <xf numFmtId="0" fontId="3" fillId="0" borderId="0" xfId="0" applyFont="1" applyFill="1" applyBorder="1" applyAlignment="1">
      <alignment horizontal="center" wrapText="1"/>
    </xf>
    <xf numFmtId="49" fontId="5" fillId="0" borderId="14" xfId="0" applyNumberFormat="1" applyFont="1" applyFill="1" applyBorder="1" applyAlignment="1">
      <alignment horizontal="center" vertical="top" wrapText="1"/>
    </xf>
    <xf numFmtId="0" fontId="3" fillId="0" borderId="15" xfId="0" applyFont="1" applyFill="1" applyBorder="1" applyAlignment="1">
      <alignment horizontal="center" wrapText="1"/>
    </xf>
    <xf numFmtId="49" fontId="5" fillId="0" borderId="15" xfId="0" applyNumberFormat="1" applyFont="1" applyFill="1" applyBorder="1" applyAlignment="1">
      <alignment horizontal="center" vertical="top" wrapText="1"/>
    </xf>
    <xf numFmtId="0" fontId="5" fillId="0" borderId="16" xfId="0" applyFont="1" applyFill="1" applyBorder="1" applyAlignment="1">
      <alignment horizontal="center"/>
    </xf>
  </cellXfs>
  <cellStyles count="3">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3"/>
  <sheetViews>
    <sheetView topLeftCell="A4" workbookViewId="0">
      <selection activeCell="C5" sqref="C5"/>
    </sheetView>
  </sheetViews>
  <sheetFormatPr defaultColWidth="8.7109375" defaultRowHeight="15" x14ac:dyDescent="0.25"/>
  <cols>
    <col min="1" max="1" width="8.7109375" style="132"/>
    <col min="2" max="2" width="40.7109375" style="132" customWidth="1"/>
    <col min="3" max="3" width="72.140625" style="132" bestFit="1" customWidth="1"/>
    <col min="4" max="16384" width="8.7109375" style="132"/>
  </cols>
  <sheetData>
    <row r="3" spans="2:3" ht="165" x14ac:dyDescent="0.25">
      <c r="B3" s="134" t="s">
        <v>375</v>
      </c>
      <c r="C3" s="131" t="s">
        <v>527</v>
      </c>
    </row>
    <row r="5" spans="2:3" ht="120" x14ac:dyDescent="0.25">
      <c r="B5" s="134" t="s">
        <v>376</v>
      </c>
      <c r="C5" s="131" t="s">
        <v>523</v>
      </c>
    </row>
    <row r="7" spans="2:3" ht="30" x14ac:dyDescent="0.25">
      <c r="B7" s="133" t="s">
        <v>377</v>
      </c>
      <c r="C7" s="131" t="s">
        <v>524</v>
      </c>
    </row>
    <row r="9" spans="2:3" ht="30" x14ac:dyDescent="0.25">
      <c r="B9" s="133" t="s">
        <v>378</v>
      </c>
      <c r="C9" s="131" t="s">
        <v>524</v>
      </c>
    </row>
    <row r="11" spans="2:3" ht="30" x14ac:dyDescent="0.25">
      <c r="B11" s="133" t="s">
        <v>379</v>
      </c>
      <c r="C11" s="131" t="s">
        <v>524</v>
      </c>
    </row>
    <row r="13" spans="2:3" ht="30" x14ac:dyDescent="0.25">
      <c r="B13" s="133" t="s">
        <v>381</v>
      </c>
      <c r="C13" s="131" t="s">
        <v>524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8"/>
  <sheetViews>
    <sheetView topLeftCell="A2" workbookViewId="0">
      <pane ySplit="2" topLeftCell="A12" activePane="bottomLeft" state="frozen"/>
      <selection activeCell="A2" sqref="A2"/>
      <selection pane="bottomLeft" activeCell="A20" sqref="A20"/>
    </sheetView>
  </sheetViews>
  <sheetFormatPr defaultRowHeight="11.25" x14ac:dyDescent="0.2"/>
  <cols>
    <col min="1" max="1" width="8.7109375" style="1" customWidth="1"/>
    <col min="2" max="2" width="8.28515625" style="1" customWidth="1"/>
    <col min="3" max="3" width="19" style="3" customWidth="1"/>
    <col min="4" max="4" width="6.5703125" style="1" customWidth="1"/>
    <col min="5" max="5" width="17.85546875" style="60" customWidth="1"/>
    <col min="6" max="6" width="10.7109375" style="2" customWidth="1"/>
    <col min="7" max="7" width="15.85546875" style="2" customWidth="1"/>
    <col min="8" max="8" width="29.85546875" style="3" customWidth="1"/>
    <col min="9" max="9" width="20.7109375" style="3" customWidth="1"/>
    <col min="10" max="10" width="13.42578125" style="1" bestFit="1" customWidth="1"/>
    <col min="11" max="11" width="32.140625" style="1" bestFit="1" customWidth="1"/>
    <col min="12" max="12" width="14.42578125" style="1" bestFit="1" customWidth="1"/>
    <col min="13" max="13" width="25.5703125" style="1" customWidth="1"/>
    <col min="14" max="14" width="43" style="1" customWidth="1"/>
    <col min="15" max="15" width="27.7109375" style="1" customWidth="1"/>
    <col min="16" max="250" width="9.140625" style="1"/>
    <col min="251" max="251" width="8.7109375" style="1" customWidth="1"/>
    <col min="252" max="252" width="8.28515625" style="1" customWidth="1"/>
    <col min="253" max="253" width="19" style="1" customWidth="1"/>
    <col min="254" max="254" width="6.5703125" style="1" customWidth="1"/>
    <col min="255" max="255" width="17.85546875" style="1" customWidth="1"/>
    <col min="256" max="256" width="8.85546875" style="1" customWidth="1"/>
    <col min="257" max="257" width="7.42578125" style="1" customWidth="1"/>
    <col min="258" max="260" width="0" style="1" hidden="1" customWidth="1"/>
    <col min="261" max="261" width="0.140625" style="1" customWidth="1"/>
    <col min="262" max="262" width="29.85546875" style="1" customWidth="1"/>
    <col min="263" max="263" width="20.7109375" style="1" customWidth="1"/>
    <col min="264" max="264" width="13.42578125" style="1" bestFit="1" customWidth="1"/>
    <col min="265" max="265" width="30.140625" style="1" bestFit="1" customWidth="1"/>
    <col min="266" max="266" width="14.42578125" style="1" bestFit="1" customWidth="1"/>
    <col min="267" max="267" width="25.5703125" style="1" customWidth="1"/>
    <col min="268" max="268" width="21.85546875" style="1" customWidth="1"/>
    <col min="269" max="270" width="43" style="1" customWidth="1"/>
    <col min="271" max="271" width="27.7109375" style="1" customWidth="1"/>
    <col min="272" max="506" width="9.140625" style="1"/>
    <col min="507" max="507" width="8.7109375" style="1" customWidth="1"/>
    <col min="508" max="508" width="8.28515625" style="1" customWidth="1"/>
    <col min="509" max="509" width="19" style="1" customWidth="1"/>
    <col min="510" max="510" width="6.5703125" style="1" customWidth="1"/>
    <col min="511" max="511" width="17.85546875" style="1" customWidth="1"/>
    <col min="512" max="512" width="8.85546875" style="1" customWidth="1"/>
    <col min="513" max="513" width="7.42578125" style="1" customWidth="1"/>
    <col min="514" max="516" width="0" style="1" hidden="1" customWidth="1"/>
    <col min="517" max="517" width="0.140625" style="1" customWidth="1"/>
    <col min="518" max="518" width="29.85546875" style="1" customWidth="1"/>
    <col min="519" max="519" width="20.7109375" style="1" customWidth="1"/>
    <col min="520" max="520" width="13.42578125" style="1" bestFit="1" customWidth="1"/>
    <col min="521" max="521" width="30.140625" style="1" bestFit="1" customWidth="1"/>
    <col min="522" max="522" width="14.42578125" style="1" bestFit="1" customWidth="1"/>
    <col min="523" max="523" width="25.5703125" style="1" customWidth="1"/>
    <col min="524" max="524" width="21.85546875" style="1" customWidth="1"/>
    <col min="525" max="526" width="43" style="1" customWidth="1"/>
    <col min="527" max="527" width="27.7109375" style="1" customWidth="1"/>
    <col min="528" max="762" width="9.140625" style="1"/>
    <col min="763" max="763" width="8.7109375" style="1" customWidth="1"/>
    <col min="764" max="764" width="8.28515625" style="1" customWidth="1"/>
    <col min="765" max="765" width="19" style="1" customWidth="1"/>
    <col min="766" max="766" width="6.5703125" style="1" customWidth="1"/>
    <col min="767" max="767" width="17.85546875" style="1" customWidth="1"/>
    <col min="768" max="768" width="8.85546875" style="1" customWidth="1"/>
    <col min="769" max="769" width="7.42578125" style="1" customWidth="1"/>
    <col min="770" max="772" width="0" style="1" hidden="1" customWidth="1"/>
    <col min="773" max="773" width="0.140625" style="1" customWidth="1"/>
    <col min="774" max="774" width="29.85546875" style="1" customWidth="1"/>
    <col min="775" max="775" width="20.7109375" style="1" customWidth="1"/>
    <col min="776" max="776" width="13.42578125" style="1" bestFit="1" customWidth="1"/>
    <col min="777" max="777" width="30.140625" style="1" bestFit="1" customWidth="1"/>
    <col min="778" max="778" width="14.42578125" style="1" bestFit="1" customWidth="1"/>
    <col min="779" max="779" width="25.5703125" style="1" customWidth="1"/>
    <col min="780" max="780" width="21.85546875" style="1" customWidth="1"/>
    <col min="781" max="782" width="43" style="1" customWidth="1"/>
    <col min="783" max="783" width="27.7109375" style="1" customWidth="1"/>
    <col min="784" max="1018" width="9.140625" style="1"/>
    <col min="1019" max="1019" width="8.7109375" style="1" customWidth="1"/>
    <col min="1020" max="1020" width="8.28515625" style="1" customWidth="1"/>
    <col min="1021" max="1021" width="19" style="1" customWidth="1"/>
    <col min="1022" max="1022" width="6.5703125" style="1" customWidth="1"/>
    <col min="1023" max="1023" width="17.85546875" style="1" customWidth="1"/>
    <col min="1024" max="1024" width="8.85546875" style="1" customWidth="1"/>
    <col min="1025" max="1025" width="7.42578125" style="1" customWidth="1"/>
    <col min="1026" max="1028" width="0" style="1" hidden="1" customWidth="1"/>
    <col min="1029" max="1029" width="0.140625" style="1" customWidth="1"/>
    <col min="1030" max="1030" width="29.85546875" style="1" customWidth="1"/>
    <col min="1031" max="1031" width="20.7109375" style="1" customWidth="1"/>
    <col min="1032" max="1032" width="13.42578125" style="1" bestFit="1" customWidth="1"/>
    <col min="1033" max="1033" width="30.140625" style="1" bestFit="1" customWidth="1"/>
    <col min="1034" max="1034" width="14.42578125" style="1" bestFit="1" customWidth="1"/>
    <col min="1035" max="1035" width="25.5703125" style="1" customWidth="1"/>
    <col min="1036" max="1036" width="21.85546875" style="1" customWidth="1"/>
    <col min="1037" max="1038" width="43" style="1" customWidth="1"/>
    <col min="1039" max="1039" width="27.7109375" style="1" customWidth="1"/>
    <col min="1040" max="1274" width="9.140625" style="1"/>
    <col min="1275" max="1275" width="8.7109375" style="1" customWidth="1"/>
    <col min="1276" max="1276" width="8.28515625" style="1" customWidth="1"/>
    <col min="1277" max="1277" width="19" style="1" customWidth="1"/>
    <col min="1278" max="1278" width="6.5703125" style="1" customWidth="1"/>
    <col min="1279" max="1279" width="17.85546875" style="1" customWidth="1"/>
    <col min="1280" max="1280" width="8.85546875" style="1" customWidth="1"/>
    <col min="1281" max="1281" width="7.42578125" style="1" customWidth="1"/>
    <col min="1282" max="1284" width="0" style="1" hidden="1" customWidth="1"/>
    <col min="1285" max="1285" width="0.140625" style="1" customWidth="1"/>
    <col min="1286" max="1286" width="29.85546875" style="1" customWidth="1"/>
    <col min="1287" max="1287" width="20.7109375" style="1" customWidth="1"/>
    <col min="1288" max="1288" width="13.42578125" style="1" bestFit="1" customWidth="1"/>
    <col min="1289" max="1289" width="30.140625" style="1" bestFit="1" customWidth="1"/>
    <col min="1290" max="1290" width="14.42578125" style="1" bestFit="1" customWidth="1"/>
    <col min="1291" max="1291" width="25.5703125" style="1" customWidth="1"/>
    <col min="1292" max="1292" width="21.85546875" style="1" customWidth="1"/>
    <col min="1293" max="1294" width="43" style="1" customWidth="1"/>
    <col min="1295" max="1295" width="27.7109375" style="1" customWidth="1"/>
    <col min="1296" max="1530" width="9.140625" style="1"/>
    <col min="1531" max="1531" width="8.7109375" style="1" customWidth="1"/>
    <col min="1532" max="1532" width="8.28515625" style="1" customWidth="1"/>
    <col min="1533" max="1533" width="19" style="1" customWidth="1"/>
    <col min="1534" max="1534" width="6.5703125" style="1" customWidth="1"/>
    <col min="1535" max="1535" width="17.85546875" style="1" customWidth="1"/>
    <col min="1536" max="1536" width="8.85546875" style="1" customWidth="1"/>
    <col min="1537" max="1537" width="7.42578125" style="1" customWidth="1"/>
    <col min="1538" max="1540" width="0" style="1" hidden="1" customWidth="1"/>
    <col min="1541" max="1541" width="0.140625" style="1" customWidth="1"/>
    <col min="1542" max="1542" width="29.85546875" style="1" customWidth="1"/>
    <col min="1543" max="1543" width="20.7109375" style="1" customWidth="1"/>
    <col min="1544" max="1544" width="13.42578125" style="1" bestFit="1" customWidth="1"/>
    <col min="1545" max="1545" width="30.140625" style="1" bestFit="1" customWidth="1"/>
    <col min="1546" max="1546" width="14.42578125" style="1" bestFit="1" customWidth="1"/>
    <col min="1547" max="1547" width="25.5703125" style="1" customWidth="1"/>
    <col min="1548" max="1548" width="21.85546875" style="1" customWidth="1"/>
    <col min="1549" max="1550" width="43" style="1" customWidth="1"/>
    <col min="1551" max="1551" width="27.7109375" style="1" customWidth="1"/>
    <col min="1552" max="1786" width="9.140625" style="1"/>
    <col min="1787" max="1787" width="8.7109375" style="1" customWidth="1"/>
    <col min="1788" max="1788" width="8.28515625" style="1" customWidth="1"/>
    <col min="1789" max="1789" width="19" style="1" customWidth="1"/>
    <col min="1790" max="1790" width="6.5703125" style="1" customWidth="1"/>
    <col min="1791" max="1791" width="17.85546875" style="1" customWidth="1"/>
    <col min="1792" max="1792" width="8.85546875" style="1" customWidth="1"/>
    <col min="1793" max="1793" width="7.42578125" style="1" customWidth="1"/>
    <col min="1794" max="1796" width="0" style="1" hidden="1" customWidth="1"/>
    <col min="1797" max="1797" width="0.140625" style="1" customWidth="1"/>
    <col min="1798" max="1798" width="29.85546875" style="1" customWidth="1"/>
    <col min="1799" max="1799" width="20.7109375" style="1" customWidth="1"/>
    <col min="1800" max="1800" width="13.42578125" style="1" bestFit="1" customWidth="1"/>
    <col min="1801" max="1801" width="30.140625" style="1" bestFit="1" customWidth="1"/>
    <col min="1802" max="1802" width="14.42578125" style="1" bestFit="1" customWidth="1"/>
    <col min="1803" max="1803" width="25.5703125" style="1" customWidth="1"/>
    <col min="1804" max="1804" width="21.85546875" style="1" customWidth="1"/>
    <col min="1805" max="1806" width="43" style="1" customWidth="1"/>
    <col min="1807" max="1807" width="27.7109375" style="1" customWidth="1"/>
    <col min="1808" max="2042" width="9.140625" style="1"/>
    <col min="2043" max="2043" width="8.7109375" style="1" customWidth="1"/>
    <col min="2044" max="2044" width="8.28515625" style="1" customWidth="1"/>
    <col min="2045" max="2045" width="19" style="1" customWidth="1"/>
    <col min="2046" max="2046" width="6.5703125" style="1" customWidth="1"/>
    <col min="2047" max="2047" width="17.85546875" style="1" customWidth="1"/>
    <col min="2048" max="2048" width="8.85546875" style="1" customWidth="1"/>
    <col min="2049" max="2049" width="7.42578125" style="1" customWidth="1"/>
    <col min="2050" max="2052" width="0" style="1" hidden="1" customWidth="1"/>
    <col min="2053" max="2053" width="0.140625" style="1" customWidth="1"/>
    <col min="2054" max="2054" width="29.85546875" style="1" customWidth="1"/>
    <col min="2055" max="2055" width="20.7109375" style="1" customWidth="1"/>
    <col min="2056" max="2056" width="13.42578125" style="1" bestFit="1" customWidth="1"/>
    <col min="2057" max="2057" width="30.140625" style="1" bestFit="1" customWidth="1"/>
    <col min="2058" max="2058" width="14.42578125" style="1" bestFit="1" customWidth="1"/>
    <col min="2059" max="2059" width="25.5703125" style="1" customWidth="1"/>
    <col min="2060" max="2060" width="21.85546875" style="1" customWidth="1"/>
    <col min="2061" max="2062" width="43" style="1" customWidth="1"/>
    <col min="2063" max="2063" width="27.7109375" style="1" customWidth="1"/>
    <col min="2064" max="2298" width="9.140625" style="1"/>
    <col min="2299" max="2299" width="8.7109375" style="1" customWidth="1"/>
    <col min="2300" max="2300" width="8.28515625" style="1" customWidth="1"/>
    <col min="2301" max="2301" width="19" style="1" customWidth="1"/>
    <col min="2302" max="2302" width="6.5703125" style="1" customWidth="1"/>
    <col min="2303" max="2303" width="17.85546875" style="1" customWidth="1"/>
    <col min="2304" max="2304" width="8.85546875" style="1" customWidth="1"/>
    <col min="2305" max="2305" width="7.42578125" style="1" customWidth="1"/>
    <col min="2306" max="2308" width="0" style="1" hidden="1" customWidth="1"/>
    <col min="2309" max="2309" width="0.140625" style="1" customWidth="1"/>
    <col min="2310" max="2310" width="29.85546875" style="1" customWidth="1"/>
    <col min="2311" max="2311" width="20.7109375" style="1" customWidth="1"/>
    <col min="2312" max="2312" width="13.42578125" style="1" bestFit="1" customWidth="1"/>
    <col min="2313" max="2313" width="30.140625" style="1" bestFit="1" customWidth="1"/>
    <col min="2314" max="2314" width="14.42578125" style="1" bestFit="1" customWidth="1"/>
    <col min="2315" max="2315" width="25.5703125" style="1" customWidth="1"/>
    <col min="2316" max="2316" width="21.85546875" style="1" customWidth="1"/>
    <col min="2317" max="2318" width="43" style="1" customWidth="1"/>
    <col min="2319" max="2319" width="27.7109375" style="1" customWidth="1"/>
    <col min="2320" max="2554" width="9.140625" style="1"/>
    <col min="2555" max="2555" width="8.7109375" style="1" customWidth="1"/>
    <col min="2556" max="2556" width="8.28515625" style="1" customWidth="1"/>
    <col min="2557" max="2557" width="19" style="1" customWidth="1"/>
    <col min="2558" max="2558" width="6.5703125" style="1" customWidth="1"/>
    <col min="2559" max="2559" width="17.85546875" style="1" customWidth="1"/>
    <col min="2560" max="2560" width="8.85546875" style="1" customWidth="1"/>
    <col min="2561" max="2561" width="7.42578125" style="1" customWidth="1"/>
    <col min="2562" max="2564" width="0" style="1" hidden="1" customWidth="1"/>
    <col min="2565" max="2565" width="0.140625" style="1" customWidth="1"/>
    <col min="2566" max="2566" width="29.85546875" style="1" customWidth="1"/>
    <col min="2567" max="2567" width="20.7109375" style="1" customWidth="1"/>
    <col min="2568" max="2568" width="13.42578125" style="1" bestFit="1" customWidth="1"/>
    <col min="2569" max="2569" width="30.140625" style="1" bestFit="1" customWidth="1"/>
    <col min="2570" max="2570" width="14.42578125" style="1" bestFit="1" customWidth="1"/>
    <col min="2571" max="2571" width="25.5703125" style="1" customWidth="1"/>
    <col min="2572" max="2572" width="21.85546875" style="1" customWidth="1"/>
    <col min="2573" max="2574" width="43" style="1" customWidth="1"/>
    <col min="2575" max="2575" width="27.7109375" style="1" customWidth="1"/>
    <col min="2576" max="2810" width="9.140625" style="1"/>
    <col min="2811" max="2811" width="8.7109375" style="1" customWidth="1"/>
    <col min="2812" max="2812" width="8.28515625" style="1" customWidth="1"/>
    <col min="2813" max="2813" width="19" style="1" customWidth="1"/>
    <col min="2814" max="2814" width="6.5703125" style="1" customWidth="1"/>
    <col min="2815" max="2815" width="17.85546875" style="1" customWidth="1"/>
    <col min="2816" max="2816" width="8.85546875" style="1" customWidth="1"/>
    <col min="2817" max="2817" width="7.42578125" style="1" customWidth="1"/>
    <col min="2818" max="2820" width="0" style="1" hidden="1" customWidth="1"/>
    <col min="2821" max="2821" width="0.140625" style="1" customWidth="1"/>
    <col min="2822" max="2822" width="29.85546875" style="1" customWidth="1"/>
    <col min="2823" max="2823" width="20.7109375" style="1" customWidth="1"/>
    <col min="2824" max="2824" width="13.42578125" style="1" bestFit="1" customWidth="1"/>
    <col min="2825" max="2825" width="30.140625" style="1" bestFit="1" customWidth="1"/>
    <col min="2826" max="2826" width="14.42578125" style="1" bestFit="1" customWidth="1"/>
    <col min="2827" max="2827" width="25.5703125" style="1" customWidth="1"/>
    <col min="2828" max="2828" width="21.85546875" style="1" customWidth="1"/>
    <col min="2829" max="2830" width="43" style="1" customWidth="1"/>
    <col min="2831" max="2831" width="27.7109375" style="1" customWidth="1"/>
    <col min="2832" max="3066" width="9.140625" style="1"/>
    <col min="3067" max="3067" width="8.7109375" style="1" customWidth="1"/>
    <col min="3068" max="3068" width="8.28515625" style="1" customWidth="1"/>
    <col min="3069" max="3069" width="19" style="1" customWidth="1"/>
    <col min="3070" max="3070" width="6.5703125" style="1" customWidth="1"/>
    <col min="3071" max="3071" width="17.85546875" style="1" customWidth="1"/>
    <col min="3072" max="3072" width="8.85546875" style="1" customWidth="1"/>
    <col min="3073" max="3073" width="7.42578125" style="1" customWidth="1"/>
    <col min="3074" max="3076" width="0" style="1" hidden="1" customWidth="1"/>
    <col min="3077" max="3077" width="0.140625" style="1" customWidth="1"/>
    <col min="3078" max="3078" width="29.85546875" style="1" customWidth="1"/>
    <col min="3079" max="3079" width="20.7109375" style="1" customWidth="1"/>
    <col min="3080" max="3080" width="13.42578125" style="1" bestFit="1" customWidth="1"/>
    <col min="3081" max="3081" width="30.140625" style="1" bestFit="1" customWidth="1"/>
    <col min="3082" max="3082" width="14.42578125" style="1" bestFit="1" customWidth="1"/>
    <col min="3083" max="3083" width="25.5703125" style="1" customWidth="1"/>
    <col min="3084" max="3084" width="21.85546875" style="1" customWidth="1"/>
    <col min="3085" max="3086" width="43" style="1" customWidth="1"/>
    <col min="3087" max="3087" width="27.7109375" style="1" customWidth="1"/>
    <col min="3088" max="3322" width="9.140625" style="1"/>
    <col min="3323" max="3323" width="8.7109375" style="1" customWidth="1"/>
    <col min="3324" max="3324" width="8.28515625" style="1" customWidth="1"/>
    <col min="3325" max="3325" width="19" style="1" customWidth="1"/>
    <col min="3326" max="3326" width="6.5703125" style="1" customWidth="1"/>
    <col min="3327" max="3327" width="17.85546875" style="1" customWidth="1"/>
    <col min="3328" max="3328" width="8.85546875" style="1" customWidth="1"/>
    <col min="3329" max="3329" width="7.42578125" style="1" customWidth="1"/>
    <col min="3330" max="3332" width="0" style="1" hidden="1" customWidth="1"/>
    <col min="3333" max="3333" width="0.140625" style="1" customWidth="1"/>
    <col min="3334" max="3334" width="29.85546875" style="1" customWidth="1"/>
    <col min="3335" max="3335" width="20.7109375" style="1" customWidth="1"/>
    <col min="3336" max="3336" width="13.42578125" style="1" bestFit="1" customWidth="1"/>
    <col min="3337" max="3337" width="30.140625" style="1" bestFit="1" customWidth="1"/>
    <col min="3338" max="3338" width="14.42578125" style="1" bestFit="1" customWidth="1"/>
    <col min="3339" max="3339" width="25.5703125" style="1" customWidth="1"/>
    <col min="3340" max="3340" width="21.85546875" style="1" customWidth="1"/>
    <col min="3341" max="3342" width="43" style="1" customWidth="1"/>
    <col min="3343" max="3343" width="27.7109375" style="1" customWidth="1"/>
    <col min="3344" max="3578" width="9.140625" style="1"/>
    <col min="3579" max="3579" width="8.7109375" style="1" customWidth="1"/>
    <col min="3580" max="3580" width="8.28515625" style="1" customWidth="1"/>
    <col min="3581" max="3581" width="19" style="1" customWidth="1"/>
    <col min="3582" max="3582" width="6.5703125" style="1" customWidth="1"/>
    <col min="3583" max="3583" width="17.85546875" style="1" customWidth="1"/>
    <col min="3584" max="3584" width="8.85546875" style="1" customWidth="1"/>
    <col min="3585" max="3585" width="7.42578125" style="1" customWidth="1"/>
    <col min="3586" max="3588" width="0" style="1" hidden="1" customWidth="1"/>
    <col min="3589" max="3589" width="0.140625" style="1" customWidth="1"/>
    <col min="3590" max="3590" width="29.85546875" style="1" customWidth="1"/>
    <col min="3591" max="3591" width="20.7109375" style="1" customWidth="1"/>
    <col min="3592" max="3592" width="13.42578125" style="1" bestFit="1" customWidth="1"/>
    <col min="3593" max="3593" width="30.140625" style="1" bestFit="1" customWidth="1"/>
    <col min="3594" max="3594" width="14.42578125" style="1" bestFit="1" customWidth="1"/>
    <col min="3595" max="3595" width="25.5703125" style="1" customWidth="1"/>
    <col min="3596" max="3596" width="21.85546875" style="1" customWidth="1"/>
    <col min="3597" max="3598" width="43" style="1" customWidth="1"/>
    <col min="3599" max="3599" width="27.7109375" style="1" customWidth="1"/>
    <col min="3600" max="3834" width="9.140625" style="1"/>
    <col min="3835" max="3835" width="8.7109375" style="1" customWidth="1"/>
    <col min="3836" max="3836" width="8.28515625" style="1" customWidth="1"/>
    <col min="3837" max="3837" width="19" style="1" customWidth="1"/>
    <col min="3838" max="3838" width="6.5703125" style="1" customWidth="1"/>
    <col min="3839" max="3839" width="17.85546875" style="1" customWidth="1"/>
    <col min="3840" max="3840" width="8.85546875" style="1" customWidth="1"/>
    <col min="3841" max="3841" width="7.42578125" style="1" customWidth="1"/>
    <col min="3842" max="3844" width="0" style="1" hidden="1" customWidth="1"/>
    <col min="3845" max="3845" width="0.140625" style="1" customWidth="1"/>
    <col min="3846" max="3846" width="29.85546875" style="1" customWidth="1"/>
    <col min="3847" max="3847" width="20.7109375" style="1" customWidth="1"/>
    <col min="3848" max="3848" width="13.42578125" style="1" bestFit="1" customWidth="1"/>
    <col min="3849" max="3849" width="30.140625" style="1" bestFit="1" customWidth="1"/>
    <col min="3850" max="3850" width="14.42578125" style="1" bestFit="1" customWidth="1"/>
    <col min="3851" max="3851" width="25.5703125" style="1" customWidth="1"/>
    <col min="3852" max="3852" width="21.85546875" style="1" customWidth="1"/>
    <col min="3853" max="3854" width="43" style="1" customWidth="1"/>
    <col min="3855" max="3855" width="27.7109375" style="1" customWidth="1"/>
    <col min="3856" max="4090" width="9.140625" style="1"/>
    <col min="4091" max="4091" width="8.7109375" style="1" customWidth="1"/>
    <col min="4092" max="4092" width="8.28515625" style="1" customWidth="1"/>
    <col min="4093" max="4093" width="19" style="1" customWidth="1"/>
    <col min="4094" max="4094" width="6.5703125" style="1" customWidth="1"/>
    <col min="4095" max="4095" width="17.85546875" style="1" customWidth="1"/>
    <col min="4096" max="4096" width="8.85546875" style="1" customWidth="1"/>
    <col min="4097" max="4097" width="7.42578125" style="1" customWidth="1"/>
    <col min="4098" max="4100" width="0" style="1" hidden="1" customWidth="1"/>
    <col min="4101" max="4101" width="0.140625" style="1" customWidth="1"/>
    <col min="4102" max="4102" width="29.85546875" style="1" customWidth="1"/>
    <col min="4103" max="4103" width="20.7109375" style="1" customWidth="1"/>
    <col min="4104" max="4104" width="13.42578125" style="1" bestFit="1" customWidth="1"/>
    <col min="4105" max="4105" width="30.140625" style="1" bestFit="1" customWidth="1"/>
    <col min="4106" max="4106" width="14.42578125" style="1" bestFit="1" customWidth="1"/>
    <col min="4107" max="4107" width="25.5703125" style="1" customWidth="1"/>
    <col min="4108" max="4108" width="21.85546875" style="1" customWidth="1"/>
    <col min="4109" max="4110" width="43" style="1" customWidth="1"/>
    <col min="4111" max="4111" width="27.7109375" style="1" customWidth="1"/>
    <col min="4112" max="4346" width="9.140625" style="1"/>
    <col min="4347" max="4347" width="8.7109375" style="1" customWidth="1"/>
    <col min="4348" max="4348" width="8.28515625" style="1" customWidth="1"/>
    <col min="4349" max="4349" width="19" style="1" customWidth="1"/>
    <col min="4350" max="4350" width="6.5703125" style="1" customWidth="1"/>
    <col min="4351" max="4351" width="17.85546875" style="1" customWidth="1"/>
    <col min="4352" max="4352" width="8.85546875" style="1" customWidth="1"/>
    <col min="4353" max="4353" width="7.42578125" style="1" customWidth="1"/>
    <col min="4354" max="4356" width="0" style="1" hidden="1" customWidth="1"/>
    <col min="4357" max="4357" width="0.140625" style="1" customWidth="1"/>
    <col min="4358" max="4358" width="29.85546875" style="1" customWidth="1"/>
    <col min="4359" max="4359" width="20.7109375" style="1" customWidth="1"/>
    <col min="4360" max="4360" width="13.42578125" style="1" bestFit="1" customWidth="1"/>
    <col min="4361" max="4361" width="30.140625" style="1" bestFit="1" customWidth="1"/>
    <col min="4362" max="4362" width="14.42578125" style="1" bestFit="1" customWidth="1"/>
    <col min="4363" max="4363" width="25.5703125" style="1" customWidth="1"/>
    <col min="4364" max="4364" width="21.85546875" style="1" customWidth="1"/>
    <col min="4365" max="4366" width="43" style="1" customWidth="1"/>
    <col min="4367" max="4367" width="27.7109375" style="1" customWidth="1"/>
    <col min="4368" max="4602" width="9.140625" style="1"/>
    <col min="4603" max="4603" width="8.7109375" style="1" customWidth="1"/>
    <col min="4604" max="4604" width="8.28515625" style="1" customWidth="1"/>
    <col min="4605" max="4605" width="19" style="1" customWidth="1"/>
    <col min="4606" max="4606" width="6.5703125" style="1" customWidth="1"/>
    <col min="4607" max="4607" width="17.85546875" style="1" customWidth="1"/>
    <col min="4608" max="4608" width="8.85546875" style="1" customWidth="1"/>
    <col min="4609" max="4609" width="7.42578125" style="1" customWidth="1"/>
    <col min="4610" max="4612" width="0" style="1" hidden="1" customWidth="1"/>
    <col min="4613" max="4613" width="0.140625" style="1" customWidth="1"/>
    <col min="4614" max="4614" width="29.85546875" style="1" customWidth="1"/>
    <col min="4615" max="4615" width="20.7109375" style="1" customWidth="1"/>
    <col min="4616" max="4616" width="13.42578125" style="1" bestFit="1" customWidth="1"/>
    <col min="4617" max="4617" width="30.140625" style="1" bestFit="1" customWidth="1"/>
    <col min="4618" max="4618" width="14.42578125" style="1" bestFit="1" customWidth="1"/>
    <col min="4619" max="4619" width="25.5703125" style="1" customWidth="1"/>
    <col min="4620" max="4620" width="21.85546875" style="1" customWidth="1"/>
    <col min="4621" max="4622" width="43" style="1" customWidth="1"/>
    <col min="4623" max="4623" width="27.7109375" style="1" customWidth="1"/>
    <col min="4624" max="4858" width="9.140625" style="1"/>
    <col min="4859" max="4859" width="8.7109375" style="1" customWidth="1"/>
    <col min="4860" max="4860" width="8.28515625" style="1" customWidth="1"/>
    <col min="4861" max="4861" width="19" style="1" customWidth="1"/>
    <col min="4862" max="4862" width="6.5703125" style="1" customWidth="1"/>
    <col min="4863" max="4863" width="17.85546875" style="1" customWidth="1"/>
    <col min="4864" max="4864" width="8.85546875" style="1" customWidth="1"/>
    <col min="4865" max="4865" width="7.42578125" style="1" customWidth="1"/>
    <col min="4866" max="4868" width="0" style="1" hidden="1" customWidth="1"/>
    <col min="4869" max="4869" width="0.140625" style="1" customWidth="1"/>
    <col min="4870" max="4870" width="29.85546875" style="1" customWidth="1"/>
    <col min="4871" max="4871" width="20.7109375" style="1" customWidth="1"/>
    <col min="4872" max="4872" width="13.42578125" style="1" bestFit="1" customWidth="1"/>
    <col min="4873" max="4873" width="30.140625" style="1" bestFit="1" customWidth="1"/>
    <col min="4874" max="4874" width="14.42578125" style="1" bestFit="1" customWidth="1"/>
    <col min="4875" max="4875" width="25.5703125" style="1" customWidth="1"/>
    <col min="4876" max="4876" width="21.85546875" style="1" customWidth="1"/>
    <col min="4877" max="4878" width="43" style="1" customWidth="1"/>
    <col min="4879" max="4879" width="27.7109375" style="1" customWidth="1"/>
    <col min="4880" max="5114" width="9.140625" style="1"/>
    <col min="5115" max="5115" width="8.7109375" style="1" customWidth="1"/>
    <col min="5116" max="5116" width="8.28515625" style="1" customWidth="1"/>
    <col min="5117" max="5117" width="19" style="1" customWidth="1"/>
    <col min="5118" max="5118" width="6.5703125" style="1" customWidth="1"/>
    <col min="5119" max="5119" width="17.85546875" style="1" customWidth="1"/>
    <col min="5120" max="5120" width="8.85546875" style="1" customWidth="1"/>
    <col min="5121" max="5121" width="7.42578125" style="1" customWidth="1"/>
    <col min="5122" max="5124" width="0" style="1" hidden="1" customWidth="1"/>
    <col min="5125" max="5125" width="0.140625" style="1" customWidth="1"/>
    <col min="5126" max="5126" width="29.85546875" style="1" customWidth="1"/>
    <col min="5127" max="5127" width="20.7109375" style="1" customWidth="1"/>
    <col min="5128" max="5128" width="13.42578125" style="1" bestFit="1" customWidth="1"/>
    <col min="5129" max="5129" width="30.140625" style="1" bestFit="1" customWidth="1"/>
    <col min="5130" max="5130" width="14.42578125" style="1" bestFit="1" customWidth="1"/>
    <col min="5131" max="5131" width="25.5703125" style="1" customWidth="1"/>
    <col min="5132" max="5132" width="21.85546875" style="1" customWidth="1"/>
    <col min="5133" max="5134" width="43" style="1" customWidth="1"/>
    <col min="5135" max="5135" width="27.7109375" style="1" customWidth="1"/>
    <col min="5136" max="5370" width="9.140625" style="1"/>
    <col min="5371" max="5371" width="8.7109375" style="1" customWidth="1"/>
    <col min="5372" max="5372" width="8.28515625" style="1" customWidth="1"/>
    <col min="5373" max="5373" width="19" style="1" customWidth="1"/>
    <col min="5374" max="5374" width="6.5703125" style="1" customWidth="1"/>
    <col min="5375" max="5375" width="17.85546875" style="1" customWidth="1"/>
    <col min="5376" max="5376" width="8.85546875" style="1" customWidth="1"/>
    <col min="5377" max="5377" width="7.42578125" style="1" customWidth="1"/>
    <col min="5378" max="5380" width="0" style="1" hidden="1" customWidth="1"/>
    <col min="5381" max="5381" width="0.140625" style="1" customWidth="1"/>
    <col min="5382" max="5382" width="29.85546875" style="1" customWidth="1"/>
    <col min="5383" max="5383" width="20.7109375" style="1" customWidth="1"/>
    <col min="5384" max="5384" width="13.42578125" style="1" bestFit="1" customWidth="1"/>
    <col min="5385" max="5385" width="30.140625" style="1" bestFit="1" customWidth="1"/>
    <col min="5386" max="5386" width="14.42578125" style="1" bestFit="1" customWidth="1"/>
    <col min="5387" max="5387" width="25.5703125" style="1" customWidth="1"/>
    <col min="5388" max="5388" width="21.85546875" style="1" customWidth="1"/>
    <col min="5389" max="5390" width="43" style="1" customWidth="1"/>
    <col min="5391" max="5391" width="27.7109375" style="1" customWidth="1"/>
    <col min="5392" max="5626" width="9.140625" style="1"/>
    <col min="5627" max="5627" width="8.7109375" style="1" customWidth="1"/>
    <col min="5628" max="5628" width="8.28515625" style="1" customWidth="1"/>
    <col min="5629" max="5629" width="19" style="1" customWidth="1"/>
    <col min="5630" max="5630" width="6.5703125" style="1" customWidth="1"/>
    <col min="5631" max="5631" width="17.85546875" style="1" customWidth="1"/>
    <col min="5632" max="5632" width="8.85546875" style="1" customWidth="1"/>
    <col min="5633" max="5633" width="7.42578125" style="1" customWidth="1"/>
    <col min="5634" max="5636" width="0" style="1" hidden="1" customWidth="1"/>
    <col min="5637" max="5637" width="0.140625" style="1" customWidth="1"/>
    <col min="5638" max="5638" width="29.85546875" style="1" customWidth="1"/>
    <col min="5639" max="5639" width="20.7109375" style="1" customWidth="1"/>
    <col min="5640" max="5640" width="13.42578125" style="1" bestFit="1" customWidth="1"/>
    <col min="5641" max="5641" width="30.140625" style="1" bestFit="1" customWidth="1"/>
    <col min="5642" max="5642" width="14.42578125" style="1" bestFit="1" customWidth="1"/>
    <col min="5643" max="5643" width="25.5703125" style="1" customWidth="1"/>
    <col min="5644" max="5644" width="21.85546875" style="1" customWidth="1"/>
    <col min="5645" max="5646" width="43" style="1" customWidth="1"/>
    <col min="5647" max="5647" width="27.7109375" style="1" customWidth="1"/>
    <col min="5648" max="5882" width="9.140625" style="1"/>
    <col min="5883" max="5883" width="8.7109375" style="1" customWidth="1"/>
    <col min="5884" max="5884" width="8.28515625" style="1" customWidth="1"/>
    <col min="5885" max="5885" width="19" style="1" customWidth="1"/>
    <col min="5886" max="5886" width="6.5703125" style="1" customWidth="1"/>
    <col min="5887" max="5887" width="17.85546875" style="1" customWidth="1"/>
    <col min="5888" max="5888" width="8.85546875" style="1" customWidth="1"/>
    <col min="5889" max="5889" width="7.42578125" style="1" customWidth="1"/>
    <col min="5890" max="5892" width="0" style="1" hidden="1" customWidth="1"/>
    <col min="5893" max="5893" width="0.140625" style="1" customWidth="1"/>
    <col min="5894" max="5894" width="29.85546875" style="1" customWidth="1"/>
    <col min="5895" max="5895" width="20.7109375" style="1" customWidth="1"/>
    <col min="5896" max="5896" width="13.42578125" style="1" bestFit="1" customWidth="1"/>
    <col min="5897" max="5897" width="30.140625" style="1" bestFit="1" customWidth="1"/>
    <col min="5898" max="5898" width="14.42578125" style="1" bestFit="1" customWidth="1"/>
    <col min="5899" max="5899" width="25.5703125" style="1" customWidth="1"/>
    <col min="5900" max="5900" width="21.85546875" style="1" customWidth="1"/>
    <col min="5901" max="5902" width="43" style="1" customWidth="1"/>
    <col min="5903" max="5903" width="27.7109375" style="1" customWidth="1"/>
    <col min="5904" max="6138" width="9.140625" style="1"/>
    <col min="6139" max="6139" width="8.7109375" style="1" customWidth="1"/>
    <col min="6140" max="6140" width="8.28515625" style="1" customWidth="1"/>
    <col min="6141" max="6141" width="19" style="1" customWidth="1"/>
    <col min="6142" max="6142" width="6.5703125" style="1" customWidth="1"/>
    <col min="6143" max="6143" width="17.85546875" style="1" customWidth="1"/>
    <col min="6144" max="6144" width="8.85546875" style="1" customWidth="1"/>
    <col min="6145" max="6145" width="7.42578125" style="1" customWidth="1"/>
    <col min="6146" max="6148" width="0" style="1" hidden="1" customWidth="1"/>
    <col min="6149" max="6149" width="0.140625" style="1" customWidth="1"/>
    <col min="6150" max="6150" width="29.85546875" style="1" customWidth="1"/>
    <col min="6151" max="6151" width="20.7109375" style="1" customWidth="1"/>
    <col min="6152" max="6152" width="13.42578125" style="1" bestFit="1" customWidth="1"/>
    <col min="6153" max="6153" width="30.140625" style="1" bestFit="1" customWidth="1"/>
    <col min="6154" max="6154" width="14.42578125" style="1" bestFit="1" customWidth="1"/>
    <col min="6155" max="6155" width="25.5703125" style="1" customWidth="1"/>
    <col min="6156" max="6156" width="21.85546875" style="1" customWidth="1"/>
    <col min="6157" max="6158" width="43" style="1" customWidth="1"/>
    <col min="6159" max="6159" width="27.7109375" style="1" customWidth="1"/>
    <col min="6160" max="6394" width="9.140625" style="1"/>
    <col min="6395" max="6395" width="8.7109375" style="1" customWidth="1"/>
    <col min="6396" max="6396" width="8.28515625" style="1" customWidth="1"/>
    <col min="6397" max="6397" width="19" style="1" customWidth="1"/>
    <col min="6398" max="6398" width="6.5703125" style="1" customWidth="1"/>
    <col min="6399" max="6399" width="17.85546875" style="1" customWidth="1"/>
    <col min="6400" max="6400" width="8.85546875" style="1" customWidth="1"/>
    <col min="6401" max="6401" width="7.42578125" style="1" customWidth="1"/>
    <col min="6402" max="6404" width="0" style="1" hidden="1" customWidth="1"/>
    <col min="6405" max="6405" width="0.140625" style="1" customWidth="1"/>
    <col min="6406" max="6406" width="29.85546875" style="1" customWidth="1"/>
    <col min="6407" max="6407" width="20.7109375" style="1" customWidth="1"/>
    <col min="6408" max="6408" width="13.42578125" style="1" bestFit="1" customWidth="1"/>
    <col min="6409" max="6409" width="30.140625" style="1" bestFit="1" customWidth="1"/>
    <col min="6410" max="6410" width="14.42578125" style="1" bestFit="1" customWidth="1"/>
    <col min="6411" max="6411" width="25.5703125" style="1" customWidth="1"/>
    <col min="6412" max="6412" width="21.85546875" style="1" customWidth="1"/>
    <col min="6413" max="6414" width="43" style="1" customWidth="1"/>
    <col min="6415" max="6415" width="27.7109375" style="1" customWidth="1"/>
    <col min="6416" max="6650" width="9.140625" style="1"/>
    <col min="6651" max="6651" width="8.7109375" style="1" customWidth="1"/>
    <col min="6652" max="6652" width="8.28515625" style="1" customWidth="1"/>
    <col min="6653" max="6653" width="19" style="1" customWidth="1"/>
    <col min="6654" max="6654" width="6.5703125" style="1" customWidth="1"/>
    <col min="6655" max="6655" width="17.85546875" style="1" customWidth="1"/>
    <col min="6656" max="6656" width="8.85546875" style="1" customWidth="1"/>
    <col min="6657" max="6657" width="7.42578125" style="1" customWidth="1"/>
    <col min="6658" max="6660" width="0" style="1" hidden="1" customWidth="1"/>
    <col min="6661" max="6661" width="0.140625" style="1" customWidth="1"/>
    <col min="6662" max="6662" width="29.85546875" style="1" customWidth="1"/>
    <col min="6663" max="6663" width="20.7109375" style="1" customWidth="1"/>
    <col min="6664" max="6664" width="13.42578125" style="1" bestFit="1" customWidth="1"/>
    <col min="6665" max="6665" width="30.140625" style="1" bestFit="1" customWidth="1"/>
    <col min="6666" max="6666" width="14.42578125" style="1" bestFit="1" customWidth="1"/>
    <col min="6667" max="6667" width="25.5703125" style="1" customWidth="1"/>
    <col min="6668" max="6668" width="21.85546875" style="1" customWidth="1"/>
    <col min="6669" max="6670" width="43" style="1" customWidth="1"/>
    <col min="6671" max="6671" width="27.7109375" style="1" customWidth="1"/>
    <col min="6672" max="6906" width="9.140625" style="1"/>
    <col min="6907" max="6907" width="8.7109375" style="1" customWidth="1"/>
    <col min="6908" max="6908" width="8.28515625" style="1" customWidth="1"/>
    <col min="6909" max="6909" width="19" style="1" customWidth="1"/>
    <col min="6910" max="6910" width="6.5703125" style="1" customWidth="1"/>
    <col min="6911" max="6911" width="17.85546875" style="1" customWidth="1"/>
    <col min="6912" max="6912" width="8.85546875" style="1" customWidth="1"/>
    <col min="6913" max="6913" width="7.42578125" style="1" customWidth="1"/>
    <col min="6914" max="6916" width="0" style="1" hidden="1" customWidth="1"/>
    <col min="6917" max="6917" width="0.140625" style="1" customWidth="1"/>
    <col min="6918" max="6918" width="29.85546875" style="1" customWidth="1"/>
    <col min="6919" max="6919" width="20.7109375" style="1" customWidth="1"/>
    <col min="6920" max="6920" width="13.42578125" style="1" bestFit="1" customWidth="1"/>
    <col min="6921" max="6921" width="30.140625" style="1" bestFit="1" customWidth="1"/>
    <col min="6922" max="6922" width="14.42578125" style="1" bestFit="1" customWidth="1"/>
    <col min="6923" max="6923" width="25.5703125" style="1" customWidth="1"/>
    <col min="6924" max="6924" width="21.85546875" style="1" customWidth="1"/>
    <col min="6925" max="6926" width="43" style="1" customWidth="1"/>
    <col min="6927" max="6927" width="27.7109375" style="1" customWidth="1"/>
    <col min="6928" max="7162" width="9.140625" style="1"/>
    <col min="7163" max="7163" width="8.7109375" style="1" customWidth="1"/>
    <col min="7164" max="7164" width="8.28515625" style="1" customWidth="1"/>
    <col min="7165" max="7165" width="19" style="1" customWidth="1"/>
    <col min="7166" max="7166" width="6.5703125" style="1" customWidth="1"/>
    <col min="7167" max="7167" width="17.85546875" style="1" customWidth="1"/>
    <col min="7168" max="7168" width="8.85546875" style="1" customWidth="1"/>
    <col min="7169" max="7169" width="7.42578125" style="1" customWidth="1"/>
    <col min="7170" max="7172" width="0" style="1" hidden="1" customWidth="1"/>
    <col min="7173" max="7173" width="0.140625" style="1" customWidth="1"/>
    <col min="7174" max="7174" width="29.85546875" style="1" customWidth="1"/>
    <col min="7175" max="7175" width="20.7109375" style="1" customWidth="1"/>
    <col min="7176" max="7176" width="13.42578125" style="1" bestFit="1" customWidth="1"/>
    <col min="7177" max="7177" width="30.140625" style="1" bestFit="1" customWidth="1"/>
    <col min="7178" max="7178" width="14.42578125" style="1" bestFit="1" customWidth="1"/>
    <col min="7179" max="7179" width="25.5703125" style="1" customWidth="1"/>
    <col min="7180" max="7180" width="21.85546875" style="1" customWidth="1"/>
    <col min="7181" max="7182" width="43" style="1" customWidth="1"/>
    <col min="7183" max="7183" width="27.7109375" style="1" customWidth="1"/>
    <col min="7184" max="7418" width="9.140625" style="1"/>
    <col min="7419" max="7419" width="8.7109375" style="1" customWidth="1"/>
    <col min="7420" max="7420" width="8.28515625" style="1" customWidth="1"/>
    <col min="7421" max="7421" width="19" style="1" customWidth="1"/>
    <col min="7422" max="7422" width="6.5703125" style="1" customWidth="1"/>
    <col min="7423" max="7423" width="17.85546875" style="1" customWidth="1"/>
    <col min="7424" max="7424" width="8.85546875" style="1" customWidth="1"/>
    <col min="7425" max="7425" width="7.42578125" style="1" customWidth="1"/>
    <col min="7426" max="7428" width="0" style="1" hidden="1" customWidth="1"/>
    <col min="7429" max="7429" width="0.140625" style="1" customWidth="1"/>
    <col min="7430" max="7430" width="29.85546875" style="1" customWidth="1"/>
    <col min="7431" max="7431" width="20.7109375" style="1" customWidth="1"/>
    <col min="7432" max="7432" width="13.42578125" style="1" bestFit="1" customWidth="1"/>
    <col min="7433" max="7433" width="30.140625" style="1" bestFit="1" customWidth="1"/>
    <col min="7434" max="7434" width="14.42578125" style="1" bestFit="1" customWidth="1"/>
    <col min="7435" max="7435" width="25.5703125" style="1" customWidth="1"/>
    <col min="7436" max="7436" width="21.85546875" style="1" customWidth="1"/>
    <col min="7437" max="7438" width="43" style="1" customWidth="1"/>
    <col min="7439" max="7439" width="27.7109375" style="1" customWidth="1"/>
    <col min="7440" max="7674" width="9.140625" style="1"/>
    <col min="7675" max="7675" width="8.7109375" style="1" customWidth="1"/>
    <col min="7676" max="7676" width="8.28515625" style="1" customWidth="1"/>
    <col min="7677" max="7677" width="19" style="1" customWidth="1"/>
    <col min="7678" max="7678" width="6.5703125" style="1" customWidth="1"/>
    <col min="7679" max="7679" width="17.85546875" style="1" customWidth="1"/>
    <col min="7680" max="7680" width="8.85546875" style="1" customWidth="1"/>
    <col min="7681" max="7681" width="7.42578125" style="1" customWidth="1"/>
    <col min="7682" max="7684" width="0" style="1" hidden="1" customWidth="1"/>
    <col min="7685" max="7685" width="0.140625" style="1" customWidth="1"/>
    <col min="7686" max="7686" width="29.85546875" style="1" customWidth="1"/>
    <col min="7687" max="7687" width="20.7109375" style="1" customWidth="1"/>
    <col min="7688" max="7688" width="13.42578125" style="1" bestFit="1" customWidth="1"/>
    <col min="7689" max="7689" width="30.140625" style="1" bestFit="1" customWidth="1"/>
    <col min="7690" max="7690" width="14.42578125" style="1" bestFit="1" customWidth="1"/>
    <col min="7691" max="7691" width="25.5703125" style="1" customWidth="1"/>
    <col min="7692" max="7692" width="21.85546875" style="1" customWidth="1"/>
    <col min="7693" max="7694" width="43" style="1" customWidth="1"/>
    <col min="7695" max="7695" width="27.7109375" style="1" customWidth="1"/>
    <col min="7696" max="7930" width="9.140625" style="1"/>
    <col min="7931" max="7931" width="8.7109375" style="1" customWidth="1"/>
    <col min="7932" max="7932" width="8.28515625" style="1" customWidth="1"/>
    <col min="7933" max="7933" width="19" style="1" customWidth="1"/>
    <col min="7934" max="7934" width="6.5703125" style="1" customWidth="1"/>
    <col min="7935" max="7935" width="17.85546875" style="1" customWidth="1"/>
    <col min="7936" max="7936" width="8.85546875" style="1" customWidth="1"/>
    <col min="7937" max="7937" width="7.42578125" style="1" customWidth="1"/>
    <col min="7938" max="7940" width="0" style="1" hidden="1" customWidth="1"/>
    <col min="7941" max="7941" width="0.140625" style="1" customWidth="1"/>
    <col min="7942" max="7942" width="29.85546875" style="1" customWidth="1"/>
    <col min="7943" max="7943" width="20.7109375" style="1" customWidth="1"/>
    <col min="7944" max="7944" width="13.42578125" style="1" bestFit="1" customWidth="1"/>
    <col min="7945" max="7945" width="30.140625" style="1" bestFit="1" customWidth="1"/>
    <col min="7946" max="7946" width="14.42578125" style="1" bestFit="1" customWidth="1"/>
    <col min="7947" max="7947" width="25.5703125" style="1" customWidth="1"/>
    <col min="7948" max="7948" width="21.85546875" style="1" customWidth="1"/>
    <col min="7949" max="7950" width="43" style="1" customWidth="1"/>
    <col min="7951" max="7951" width="27.7109375" style="1" customWidth="1"/>
    <col min="7952" max="8186" width="9.140625" style="1"/>
    <col min="8187" max="8187" width="8.7109375" style="1" customWidth="1"/>
    <col min="8188" max="8188" width="8.28515625" style="1" customWidth="1"/>
    <col min="8189" max="8189" width="19" style="1" customWidth="1"/>
    <col min="8190" max="8190" width="6.5703125" style="1" customWidth="1"/>
    <col min="8191" max="8191" width="17.85546875" style="1" customWidth="1"/>
    <col min="8192" max="8192" width="8.85546875" style="1" customWidth="1"/>
    <col min="8193" max="8193" width="7.42578125" style="1" customWidth="1"/>
    <col min="8194" max="8196" width="0" style="1" hidden="1" customWidth="1"/>
    <col min="8197" max="8197" width="0.140625" style="1" customWidth="1"/>
    <col min="8198" max="8198" width="29.85546875" style="1" customWidth="1"/>
    <col min="8199" max="8199" width="20.7109375" style="1" customWidth="1"/>
    <col min="8200" max="8200" width="13.42578125" style="1" bestFit="1" customWidth="1"/>
    <col min="8201" max="8201" width="30.140625" style="1" bestFit="1" customWidth="1"/>
    <col min="8202" max="8202" width="14.42578125" style="1" bestFit="1" customWidth="1"/>
    <col min="8203" max="8203" width="25.5703125" style="1" customWidth="1"/>
    <col min="8204" max="8204" width="21.85546875" style="1" customWidth="1"/>
    <col min="8205" max="8206" width="43" style="1" customWidth="1"/>
    <col min="8207" max="8207" width="27.7109375" style="1" customWidth="1"/>
    <col min="8208" max="8442" width="9.140625" style="1"/>
    <col min="8443" max="8443" width="8.7109375" style="1" customWidth="1"/>
    <col min="8444" max="8444" width="8.28515625" style="1" customWidth="1"/>
    <col min="8445" max="8445" width="19" style="1" customWidth="1"/>
    <col min="8446" max="8446" width="6.5703125" style="1" customWidth="1"/>
    <col min="8447" max="8447" width="17.85546875" style="1" customWidth="1"/>
    <col min="8448" max="8448" width="8.85546875" style="1" customWidth="1"/>
    <col min="8449" max="8449" width="7.42578125" style="1" customWidth="1"/>
    <col min="8450" max="8452" width="0" style="1" hidden="1" customWidth="1"/>
    <col min="8453" max="8453" width="0.140625" style="1" customWidth="1"/>
    <col min="8454" max="8454" width="29.85546875" style="1" customWidth="1"/>
    <col min="8455" max="8455" width="20.7109375" style="1" customWidth="1"/>
    <col min="8456" max="8456" width="13.42578125" style="1" bestFit="1" customWidth="1"/>
    <col min="8457" max="8457" width="30.140625" style="1" bestFit="1" customWidth="1"/>
    <col min="8458" max="8458" width="14.42578125" style="1" bestFit="1" customWidth="1"/>
    <col min="8459" max="8459" width="25.5703125" style="1" customWidth="1"/>
    <col min="8460" max="8460" width="21.85546875" style="1" customWidth="1"/>
    <col min="8461" max="8462" width="43" style="1" customWidth="1"/>
    <col min="8463" max="8463" width="27.7109375" style="1" customWidth="1"/>
    <col min="8464" max="8698" width="9.140625" style="1"/>
    <col min="8699" max="8699" width="8.7109375" style="1" customWidth="1"/>
    <col min="8700" max="8700" width="8.28515625" style="1" customWidth="1"/>
    <col min="8701" max="8701" width="19" style="1" customWidth="1"/>
    <col min="8702" max="8702" width="6.5703125" style="1" customWidth="1"/>
    <col min="8703" max="8703" width="17.85546875" style="1" customWidth="1"/>
    <col min="8704" max="8704" width="8.85546875" style="1" customWidth="1"/>
    <col min="8705" max="8705" width="7.42578125" style="1" customWidth="1"/>
    <col min="8706" max="8708" width="0" style="1" hidden="1" customWidth="1"/>
    <col min="8709" max="8709" width="0.140625" style="1" customWidth="1"/>
    <col min="8710" max="8710" width="29.85546875" style="1" customWidth="1"/>
    <col min="8711" max="8711" width="20.7109375" style="1" customWidth="1"/>
    <col min="8712" max="8712" width="13.42578125" style="1" bestFit="1" customWidth="1"/>
    <col min="8713" max="8713" width="30.140625" style="1" bestFit="1" customWidth="1"/>
    <col min="8714" max="8714" width="14.42578125" style="1" bestFit="1" customWidth="1"/>
    <col min="8715" max="8715" width="25.5703125" style="1" customWidth="1"/>
    <col min="8716" max="8716" width="21.85546875" style="1" customWidth="1"/>
    <col min="8717" max="8718" width="43" style="1" customWidth="1"/>
    <col min="8719" max="8719" width="27.7109375" style="1" customWidth="1"/>
    <col min="8720" max="8954" width="9.140625" style="1"/>
    <col min="8955" max="8955" width="8.7109375" style="1" customWidth="1"/>
    <col min="8956" max="8956" width="8.28515625" style="1" customWidth="1"/>
    <col min="8957" max="8957" width="19" style="1" customWidth="1"/>
    <col min="8958" max="8958" width="6.5703125" style="1" customWidth="1"/>
    <col min="8959" max="8959" width="17.85546875" style="1" customWidth="1"/>
    <col min="8960" max="8960" width="8.85546875" style="1" customWidth="1"/>
    <col min="8961" max="8961" width="7.42578125" style="1" customWidth="1"/>
    <col min="8962" max="8964" width="0" style="1" hidden="1" customWidth="1"/>
    <col min="8965" max="8965" width="0.140625" style="1" customWidth="1"/>
    <col min="8966" max="8966" width="29.85546875" style="1" customWidth="1"/>
    <col min="8967" max="8967" width="20.7109375" style="1" customWidth="1"/>
    <col min="8968" max="8968" width="13.42578125" style="1" bestFit="1" customWidth="1"/>
    <col min="8969" max="8969" width="30.140625" style="1" bestFit="1" customWidth="1"/>
    <col min="8970" max="8970" width="14.42578125" style="1" bestFit="1" customWidth="1"/>
    <col min="8971" max="8971" width="25.5703125" style="1" customWidth="1"/>
    <col min="8972" max="8972" width="21.85546875" style="1" customWidth="1"/>
    <col min="8973" max="8974" width="43" style="1" customWidth="1"/>
    <col min="8975" max="8975" width="27.7109375" style="1" customWidth="1"/>
    <col min="8976" max="9210" width="9.140625" style="1"/>
    <col min="9211" max="9211" width="8.7109375" style="1" customWidth="1"/>
    <col min="9212" max="9212" width="8.28515625" style="1" customWidth="1"/>
    <col min="9213" max="9213" width="19" style="1" customWidth="1"/>
    <col min="9214" max="9214" width="6.5703125" style="1" customWidth="1"/>
    <col min="9215" max="9215" width="17.85546875" style="1" customWidth="1"/>
    <col min="9216" max="9216" width="8.85546875" style="1" customWidth="1"/>
    <col min="9217" max="9217" width="7.42578125" style="1" customWidth="1"/>
    <col min="9218" max="9220" width="0" style="1" hidden="1" customWidth="1"/>
    <col min="9221" max="9221" width="0.140625" style="1" customWidth="1"/>
    <col min="9222" max="9222" width="29.85546875" style="1" customWidth="1"/>
    <col min="9223" max="9223" width="20.7109375" style="1" customWidth="1"/>
    <col min="9224" max="9224" width="13.42578125" style="1" bestFit="1" customWidth="1"/>
    <col min="9225" max="9225" width="30.140625" style="1" bestFit="1" customWidth="1"/>
    <col min="9226" max="9226" width="14.42578125" style="1" bestFit="1" customWidth="1"/>
    <col min="9227" max="9227" width="25.5703125" style="1" customWidth="1"/>
    <col min="9228" max="9228" width="21.85546875" style="1" customWidth="1"/>
    <col min="9229" max="9230" width="43" style="1" customWidth="1"/>
    <col min="9231" max="9231" width="27.7109375" style="1" customWidth="1"/>
    <col min="9232" max="9466" width="9.140625" style="1"/>
    <col min="9467" max="9467" width="8.7109375" style="1" customWidth="1"/>
    <col min="9468" max="9468" width="8.28515625" style="1" customWidth="1"/>
    <col min="9469" max="9469" width="19" style="1" customWidth="1"/>
    <col min="9470" max="9470" width="6.5703125" style="1" customWidth="1"/>
    <col min="9471" max="9471" width="17.85546875" style="1" customWidth="1"/>
    <col min="9472" max="9472" width="8.85546875" style="1" customWidth="1"/>
    <col min="9473" max="9473" width="7.42578125" style="1" customWidth="1"/>
    <col min="9474" max="9476" width="0" style="1" hidden="1" customWidth="1"/>
    <col min="9477" max="9477" width="0.140625" style="1" customWidth="1"/>
    <col min="9478" max="9478" width="29.85546875" style="1" customWidth="1"/>
    <col min="9479" max="9479" width="20.7109375" style="1" customWidth="1"/>
    <col min="9480" max="9480" width="13.42578125" style="1" bestFit="1" customWidth="1"/>
    <col min="9481" max="9481" width="30.140625" style="1" bestFit="1" customWidth="1"/>
    <col min="9482" max="9482" width="14.42578125" style="1" bestFit="1" customWidth="1"/>
    <col min="9483" max="9483" width="25.5703125" style="1" customWidth="1"/>
    <col min="9484" max="9484" width="21.85546875" style="1" customWidth="1"/>
    <col min="9485" max="9486" width="43" style="1" customWidth="1"/>
    <col min="9487" max="9487" width="27.7109375" style="1" customWidth="1"/>
    <col min="9488" max="9722" width="9.140625" style="1"/>
    <col min="9723" max="9723" width="8.7109375" style="1" customWidth="1"/>
    <col min="9724" max="9724" width="8.28515625" style="1" customWidth="1"/>
    <col min="9725" max="9725" width="19" style="1" customWidth="1"/>
    <col min="9726" max="9726" width="6.5703125" style="1" customWidth="1"/>
    <col min="9727" max="9727" width="17.85546875" style="1" customWidth="1"/>
    <col min="9728" max="9728" width="8.85546875" style="1" customWidth="1"/>
    <col min="9729" max="9729" width="7.42578125" style="1" customWidth="1"/>
    <col min="9730" max="9732" width="0" style="1" hidden="1" customWidth="1"/>
    <col min="9733" max="9733" width="0.140625" style="1" customWidth="1"/>
    <col min="9734" max="9734" width="29.85546875" style="1" customWidth="1"/>
    <col min="9735" max="9735" width="20.7109375" style="1" customWidth="1"/>
    <col min="9736" max="9736" width="13.42578125" style="1" bestFit="1" customWidth="1"/>
    <col min="9737" max="9737" width="30.140625" style="1" bestFit="1" customWidth="1"/>
    <col min="9738" max="9738" width="14.42578125" style="1" bestFit="1" customWidth="1"/>
    <col min="9739" max="9739" width="25.5703125" style="1" customWidth="1"/>
    <col min="9740" max="9740" width="21.85546875" style="1" customWidth="1"/>
    <col min="9741" max="9742" width="43" style="1" customWidth="1"/>
    <col min="9743" max="9743" width="27.7109375" style="1" customWidth="1"/>
    <col min="9744" max="9978" width="9.140625" style="1"/>
    <col min="9979" max="9979" width="8.7109375" style="1" customWidth="1"/>
    <col min="9980" max="9980" width="8.28515625" style="1" customWidth="1"/>
    <col min="9981" max="9981" width="19" style="1" customWidth="1"/>
    <col min="9982" max="9982" width="6.5703125" style="1" customWidth="1"/>
    <col min="9983" max="9983" width="17.85546875" style="1" customWidth="1"/>
    <col min="9984" max="9984" width="8.85546875" style="1" customWidth="1"/>
    <col min="9985" max="9985" width="7.42578125" style="1" customWidth="1"/>
    <col min="9986" max="9988" width="0" style="1" hidden="1" customWidth="1"/>
    <col min="9989" max="9989" width="0.140625" style="1" customWidth="1"/>
    <col min="9990" max="9990" width="29.85546875" style="1" customWidth="1"/>
    <col min="9991" max="9991" width="20.7109375" style="1" customWidth="1"/>
    <col min="9992" max="9992" width="13.42578125" style="1" bestFit="1" customWidth="1"/>
    <col min="9993" max="9993" width="30.140625" style="1" bestFit="1" customWidth="1"/>
    <col min="9994" max="9994" width="14.42578125" style="1" bestFit="1" customWidth="1"/>
    <col min="9995" max="9995" width="25.5703125" style="1" customWidth="1"/>
    <col min="9996" max="9996" width="21.85546875" style="1" customWidth="1"/>
    <col min="9997" max="9998" width="43" style="1" customWidth="1"/>
    <col min="9999" max="9999" width="27.7109375" style="1" customWidth="1"/>
    <col min="10000" max="10234" width="9.140625" style="1"/>
    <col min="10235" max="10235" width="8.7109375" style="1" customWidth="1"/>
    <col min="10236" max="10236" width="8.28515625" style="1" customWidth="1"/>
    <col min="10237" max="10237" width="19" style="1" customWidth="1"/>
    <col min="10238" max="10238" width="6.5703125" style="1" customWidth="1"/>
    <col min="10239" max="10239" width="17.85546875" style="1" customWidth="1"/>
    <col min="10240" max="10240" width="8.85546875" style="1" customWidth="1"/>
    <col min="10241" max="10241" width="7.42578125" style="1" customWidth="1"/>
    <col min="10242" max="10244" width="0" style="1" hidden="1" customWidth="1"/>
    <col min="10245" max="10245" width="0.140625" style="1" customWidth="1"/>
    <col min="10246" max="10246" width="29.85546875" style="1" customWidth="1"/>
    <col min="10247" max="10247" width="20.7109375" style="1" customWidth="1"/>
    <col min="10248" max="10248" width="13.42578125" style="1" bestFit="1" customWidth="1"/>
    <col min="10249" max="10249" width="30.140625" style="1" bestFit="1" customWidth="1"/>
    <col min="10250" max="10250" width="14.42578125" style="1" bestFit="1" customWidth="1"/>
    <col min="10251" max="10251" width="25.5703125" style="1" customWidth="1"/>
    <col min="10252" max="10252" width="21.85546875" style="1" customWidth="1"/>
    <col min="10253" max="10254" width="43" style="1" customWidth="1"/>
    <col min="10255" max="10255" width="27.7109375" style="1" customWidth="1"/>
    <col min="10256" max="10490" width="9.140625" style="1"/>
    <col min="10491" max="10491" width="8.7109375" style="1" customWidth="1"/>
    <col min="10492" max="10492" width="8.28515625" style="1" customWidth="1"/>
    <col min="10493" max="10493" width="19" style="1" customWidth="1"/>
    <col min="10494" max="10494" width="6.5703125" style="1" customWidth="1"/>
    <col min="10495" max="10495" width="17.85546875" style="1" customWidth="1"/>
    <col min="10496" max="10496" width="8.85546875" style="1" customWidth="1"/>
    <col min="10497" max="10497" width="7.42578125" style="1" customWidth="1"/>
    <col min="10498" max="10500" width="0" style="1" hidden="1" customWidth="1"/>
    <col min="10501" max="10501" width="0.140625" style="1" customWidth="1"/>
    <col min="10502" max="10502" width="29.85546875" style="1" customWidth="1"/>
    <col min="10503" max="10503" width="20.7109375" style="1" customWidth="1"/>
    <col min="10504" max="10504" width="13.42578125" style="1" bestFit="1" customWidth="1"/>
    <col min="10505" max="10505" width="30.140625" style="1" bestFit="1" customWidth="1"/>
    <col min="10506" max="10506" width="14.42578125" style="1" bestFit="1" customWidth="1"/>
    <col min="10507" max="10507" width="25.5703125" style="1" customWidth="1"/>
    <col min="10508" max="10508" width="21.85546875" style="1" customWidth="1"/>
    <col min="10509" max="10510" width="43" style="1" customWidth="1"/>
    <col min="10511" max="10511" width="27.7109375" style="1" customWidth="1"/>
    <col min="10512" max="10746" width="9.140625" style="1"/>
    <col min="10747" max="10747" width="8.7109375" style="1" customWidth="1"/>
    <col min="10748" max="10748" width="8.28515625" style="1" customWidth="1"/>
    <col min="10749" max="10749" width="19" style="1" customWidth="1"/>
    <col min="10750" max="10750" width="6.5703125" style="1" customWidth="1"/>
    <col min="10751" max="10751" width="17.85546875" style="1" customWidth="1"/>
    <col min="10752" max="10752" width="8.85546875" style="1" customWidth="1"/>
    <col min="10753" max="10753" width="7.42578125" style="1" customWidth="1"/>
    <col min="10754" max="10756" width="0" style="1" hidden="1" customWidth="1"/>
    <col min="10757" max="10757" width="0.140625" style="1" customWidth="1"/>
    <col min="10758" max="10758" width="29.85546875" style="1" customWidth="1"/>
    <col min="10759" max="10759" width="20.7109375" style="1" customWidth="1"/>
    <col min="10760" max="10760" width="13.42578125" style="1" bestFit="1" customWidth="1"/>
    <col min="10761" max="10761" width="30.140625" style="1" bestFit="1" customWidth="1"/>
    <col min="10762" max="10762" width="14.42578125" style="1" bestFit="1" customWidth="1"/>
    <col min="10763" max="10763" width="25.5703125" style="1" customWidth="1"/>
    <col min="10764" max="10764" width="21.85546875" style="1" customWidth="1"/>
    <col min="10765" max="10766" width="43" style="1" customWidth="1"/>
    <col min="10767" max="10767" width="27.7109375" style="1" customWidth="1"/>
    <col min="10768" max="11002" width="9.140625" style="1"/>
    <col min="11003" max="11003" width="8.7109375" style="1" customWidth="1"/>
    <col min="11004" max="11004" width="8.28515625" style="1" customWidth="1"/>
    <col min="11005" max="11005" width="19" style="1" customWidth="1"/>
    <col min="11006" max="11006" width="6.5703125" style="1" customWidth="1"/>
    <col min="11007" max="11007" width="17.85546875" style="1" customWidth="1"/>
    <col min="11008" max="11008" width="8.85546875" style="1" customWidth="1"/>
    <col min="11009" max="11009" width="7.42578125" style="1" customWidth="1"/>
    <col min="11010" max="11012" width="0" style="1" hidden="1" customWidth="1"/>
    <col min="11013" max="11013" width="0.140625" style="1" customWidth="1"/>
    <col min="11014" max="11014" width="29.85546875" style="1" customWidth="1"/>
    <col min="11015" max="11015" width="20.7109375" style="1" customWidth="1"/>
    <col min="11016" max="11016" width="13.42578125" style="1" bestFit="1" customWidth="1"/>
    <col min="11017" max="11017" width="30.140625" style="1" bestFit="1" customWidth="1"/>
    <col min="11018" max="11018" width="14.42578125" style="1" bestFit="1" customWidth="1"/>
    <col min="11019" max="11019" width="25.5703125" style="1" customWidth="1"/>
    <col min="11020" max="11020" width="21.85546875" style="1" customWidth="1"/>
    <col min="11021" max="11022" width="43" style="1" customWidth="1"/>
    <col min="11023" max="11023" width="27.7109375" style="1" customWidth="1"/>
    <col min="11024" max="11258" width="9.140625" style="1"/>
    <col min="11259" max="11259" width="8.7109375" style="1" customWidth="1"/>
    <col min="11260" max="11260" width="8.28515625" style="1" customWidth="1"/>
    <col min="11261" max="11261" width="19" style="1" customWidth="1"/>
    <col min="11262" max="11262" width="6.5703125" style="1" customWidth="1"/>
    <col min="11263" max="11263" width="17.85546875" style="1" customWidth="1"/>
    <col min="11264" max="11264" width="8.85546875" style="1" customWidth="1"/>
    <col min="11265" max="11265" width="7.42578125" style="1" customWidth="1"/>
    <col min="11266" max="11268" width="0" style="1" hidden="1" customWidth="1"/>
    <col min="11269" max="11269" width="0.140625" style="1" customWidth="1"/>
    <col min="11270" max="11270" width="29.85546875" style="1" customWidth="1"/>
    <col min="11271" max="11271" width="20.7109375" style="1" customWidth="1"/>
    <col min="11272" max="11272" width="13.42578125" style="1" bestFit="1" customWidth="1"/>
    <col min="11273" max="11273" width="30.140625" style="1" bestFit="1" customWidth="1"/>
    <col min="11274" max="11274" width="14.42578125" style="1" bestFit="1" customWidth="1"/>
    <col min="11275" max="11275" width="25.5703125" style="1" customWidth="1"/>
    <col min="11276" max="11276" width="21.85546875" style="1" customWidth="1"/>
    <col min="11277" max="11278" width="43" style="1" customWidth="1"/>
    <col min="11279" max="11279" width="27.7109375" style="1" customWidth="1"/>
    <col min="11280" max="11514" width="9.140625" style="1"/>
    <col min="11515" max="11515" width="8.7109375" style="1" customWidth="1"/>
    <col min="11516" max="11516" width="8.28515625" style="1" customWidth="1"/>
    <col min="11517" max="11517" width="19" style="1" customWidth="1"/>
    <col min="11518" max="11518" width="6.5703125" style="1" customWidth="1"/>
    <col min="11519" max="11519" width="17.85546875" style="1" customWidth="1"/>
    <col min="11520" max="11520" width="8.85546875" style="1" customWidth="1"/>
    <col min="11521" max="11521" width="7.42578125" style="1" customWidth="1"/>
    <col min="11522" max="11524" width="0" style="1" hidden="1" customWidth="1"/>
    <col min="11525" max="11525" width="0.140625" style="1" customWidth="1"/>
    <col min="11526" max="11526" width="29.85546875" style="1" customWidth="1"/>
    <col min="11527" max="11527" width="20.7109375" style="1" customWidth="1"/>
    <col min="11528" max="11528" width="13.42578125" style="1" bestFit="1" customWidth="1"/>
    <col min="11529" max="11529" width="30.140625" style="1" bestFit="1" customWidth="1"/>
    <col min="11530" max="11530" width="14.42578125" style="1" bestFit="1" customWidth="1"/>
    <col min="11531" max="11531" width="25.5703125" style="1" customWidth="1"/>
    <col min="11532" max="11532" width="21.85546875" style="1" customWidth="1"/>
    <col min="11533" max="11534" width="43" style="1" customWidth="1"/>
    <col min="11535" max="11535" width="27.7109375" style="1" customWidth="1"/>
    <col min="11536" max="11770" width="9.140625" style="1"/>
    <col min="11771" max="11771" width="8.7109375" style="1" customWidth="1"/>
    <col min="11772" max="11772" width="8.28515625" style="1" customWidth="1"/>
    <col min="11773" max="11773" width="19" style="1" customWidth="1"/>
    <col min="11774" max="11774" width="6.5703125" style="1" customWidth="1"/>
    <col min="11775" max="11775" width="17.85546875" style="1" customWidth="1"/>
    <col min="11776" max="11776" width="8.85546875" style="1" customWidth="1"/>
    <col min="11777" max="11777" width="7.42578125" style="1" customWidth="1"/>
    <col min="11778" max="11780" width="0" style="1" hidden="1" customWidth="1"/>
    <col min="11781" max="11781" width="0.140625" style="1" customWidth="1"/>
    <col min="11782" max="11782" width="29.85546875" style="1" customWidth="1"/>
    <col min="11783" max="11783" width="20.7109375" style="1" customWidth="1"/>
    <col min="11784" max="11784" width="13.42578125" style="1" bestFit="1" customWidth="1"/>
    <col min="11785" max="11785" width="30.140625" style="1" bestFit="1" customWidth="1"/>
    <col min="11786" max="11786" width="14.42578125" style="1" bestFit="1" customWidth="1"/>
    <col min="11787" max="11787" width="25.5703125" style="1" customWidth="1"/>
    <col min="11788" max="11788" width="21.85546875" style="1" customWidth="1"/>
    <col min="11789" max="11790" width="43" style="1" customWidth="1"/>
    <col min="11791" max="11791" width="27.7109375" style="1" customWidth="1"/>
    <col min="11792" max="12026" width="9.140625" style="1"/>
    <col min="12027" max="12027" width="8.7109375" style="1" customWidth="1"/>
    <col min="12028" max="12028" width="8.28515625" style="1" customWidth="1"/>
    <col min="12029" max="12029" width="19" style="1" customWidth="1"/>
    <col min="12030" max="12030" width="6.5703125" style="1" customWidth="1"/>
    <col min="12031" max="12031" width="17.85546875" style="1" customWidth="1"/>
    <col min="12032" max="12032" width="8.85546875" style="1" customWidth="1"/>
    <col min="12033" max="12033" width="7.42578125" style="1" customWidth="1"/>
    <col min="12034" max="12036" width="0" style="1" hidden="1" customWidth="1"/>
    <col min="12037" max="12037" width="0.140625" style="1" customWidth="1"/>
    <col min="12038" max="12038" width="29.85546875" style="1" customWidth="1"/>
    <col min="12039" max="12039" width="20.7109375" style="1" customWidth="1"/>
    <col min="12040" max="12040" width="13.42578125" style="1" bestFit="1" customWidth="1"/>
    <col min="12041" max="12041" width="30.140625" style="1" bestFit="1" customWidth="1"/>
    <col min="12042" max="12042" width="14.42578125" style="1" bestFit="1" customWidth="1"/>
    <col min="12043" max="12043" width="25.5703125" style="1" customWidth="1"/>
    <col min="12044" max="12044" width="21.85546875" style="1" customWidth="1"/>
    <col min="12045" max="12046" width="43" style="1" customWidth="1"/>
    <col min="12047" max="12047" width="27.7109375" style="1" customWidth="1"/>
    <col min="12048" max="12282" width="9.140625" style="1"/>
    <col min="12283" max="12283" width="8.7109375" style="1" customWidth="1"/>
    <col min="12284" max="12284" width="8.28515625" style="1" customWidth="1"/>
    <col min="12285" max="12285" width="19" style="1" customWidth="1"/>
    <col min="12286" max="12286" width="6.5703125" style="1" customWidth="1"/>
    <col min="12287" max="12287" width="17.85546875" style="1" customWidth="1"/>
    <col min="12288" max="12288" width="8.85546875" style="1" customWidth="1"/>
    <col min="12289" max="12289" width="7.42578125" style="1" customWidth="1"/>
    <col min="12290" max="12292" width="0" style="1" hidden="1" customWidth="1"/>
    <col min="12293" max="12293" width="0.140625" style="1" customWidth="1"/>
    <col min="12294" max="12294" width="29.85546875" style="1" customWidth="1"/>
    <col min="12295" max="12295" width="20.7109375" style="1" customWidth="1"/>
    <col min="12296" max="12296" width="13.42578125" style="1" bestFit="1" customWidth="1"/>
    <col min="12297" max="12297" width="30.140625" style="1" bestFit="1" customWidth="1"/>
    <col min="12298" max="12298" width="14.42578125" style="1" bestFit="1" customWidth="1"/>
    <col min="12299" max="12299" width="25.5703125" style="1" customWidth="1"/>
    <col min="12300" max="12300" width="21.85546875" style="1" customWidth="1"/>
    <col min="12301" max="12302" width="43" style="1" customWidth="1"/>
    <col min="12303" max="12303" width="27.7109375" style="1" customWidth="1"/>
    <col min="12304" max="12538" width="9.140625" style="1"/>
    <col min="12539" max="12539" width="8.7109375" style="1" customWidth="1"/>
    <col min="12540" max="12540" width="8.28515625" style="1" customWidth="1"/>
    <col min="12541" max="12541" width="19" style="1" customWidth="1"/>
    <col min="12542" max="12542" width="6.5703125" style="1" customWidth="1"/>
    <col min="12543" max="12543" width="17.85546875" style="1" customWidth="1"/>
    <col min="12544" max="12544" width="8.85546875" style="1" customWidth="1"/>
    <col min="12545" max="12545" width="7.42578125" style="1" customWidth="1"/>
    <col min="12546" max="12548" width="0" style="1" hidden="1" customWidth="1"/>
    <col min="12549" max="12549" width="0.140625" style="1" customWidth="1"/>
    <col min="12550" max="12550" width="29.85546875" style="1" customWidth="1"/>
    <col min="12551" max="12551" width="20.7109375" style="1" customWidth="1"/>
    <col min="12552" max="12552" width="13.42578125" style="1" bestFit="1" customWidth="1"/>
    <col min="12553" max="12553" width="30.140625" style="1" bestFit="1" customWidth="1"/>
    <col min="12554" max="12554" width="14.42578125" style="1" bestFit="1" customWidth="1"/>
    <col min="12555" max="12555" width="25.5703125" style="1" customWidth="1"/>
    <col min="12556" max="12556" width="21.85546875" style="1" customWidth="1"/>
    <col min="12557" max="12558" width="43" style="1" customWidth="1"/>
    <col min="12559" max="12559" width="27.7109375" style="1" customWidth="1"/>
    <col min="12560" max="12794" width="9.140625" style="1"/>
    <col min="12795" max="12795" width="8.7109375" style="1" customWidth="1"/>
    <col min="12796" max="12796" width="8.28515625" style="1" customWidth="1"/>
    <col min="12797" max="12797" width="19" style="1" customWidth="1"/>
    <col min="12798" max="12798" width="6.5703125" style="1" customWidth="1"/>
    <col min="12799" max="12799" width="17.85546875" style="1" customWidth="1"/>
    <col min="12800" max="12800" width="8.85546875" style="1" customWidth="1"/>
    <col min="12801" max="12801" width="7.42578125" style="1" customWidth="1"/>
    <col min="12802" max="12804" width="0" style="1" hidden="1" customWidth="1"/>
    <col min="12805" max="12805" width="0.140625" style="1" customWidth="1"/>
    <col min="12806" max="12806" width="29.85546875" style="1" customWidth="1"/>
    <col min="12807" max="12807" width="20.7109375" style="1" customWidth="1"/>
    <col min="12808" max="12808" width="13.42578125" style="1" bestFit="1" customWidth="1"/>
    <col min="12809" max="12809" width="30.140625" style="1" bestFit="1" customWidth="1"/>
    <col min="12810" max="12810" width="14.42578125" style="1" bestFit="1" customWidth="1"/>
    <col min="12811" max="12811" width="25.5703125" style="1" customWidth="1"/>
    <col min="12812" max="12812" width="21.85546875" style="1" customWidth="1"/>
    <col min="12813" max="12814" width="43" style="1" customWidth="1"/>
    <col min="12815" max="12815" width="27.7109375" style="1" customWidth="1"/>
    <col min="12816" max="13050" width="9.140625" style="1"/>
    <col min="13051" max="13051" width="8.7109375" style="1" customWidth="1"/>
    <col min="13052" max="13052" width="8.28515625" style="1" customWidth="1"/>
    <col min="13053" max="13053" width="19" style="1" customWidth="1"/>
    <col min="13054" max="13054" width="6.5703125" style="1" customWidth="1"/>
    <col min="13055" max="13055" width="17.85546875" style="1" customWidth="1"/>
    <col min="13056" max="13056" width="8.85546875" style="1" customWidth="1"/>
    <col min="13057" max="13057" width="7.42578125" style="1" customWidth="1"/>
    <col min="13058" max="13060" width="0" style="1" hidden="1" customWidth="1"/>
    <col min="13061" max="13061" width="0.140625" style="1" customWidth="1"/>
    <col min="13062" max="13062" width="29.85546875" style="1" customWidth="1"/>
    <col min="13063" max="13063" width="20.7109375" style="1" customWidth="1"/>
    <col min="13064" max="13064" width="13.42578125" style="1" bestFit="1" customWidth="1"/>
    <col min="13065" max="13065" width="30.140625" style="1" bestFit="1" customWidth="1"/>
    <col min="13066" max="13066" width="14.42578125" style="1" bestFit="1" customWidth="1"/>
    <col min="13067" max="13067" width="25.5703125" style="1" customWidth="1"/>
    <col min="13068" max="13068" width="21.85546875" style="1" customWidth="1"/>
    <col min="13069" max="13070" width="43" style="1" customWidth="1"/>
    <col min="13071" max="13071" width="27.7109375" style="1" customWidth="1"/>
    <col min="13072" max="13306" width="9.140625" style="1"/>
    <col min="13307" max="13307" width="8.7109375" style="1" customWidth="1"/>
    <col min="13308" max="13308" width="8.28515625" style="1" customWidth="1"/>
    <col min="13309" max="13309" width="19" style="1" customWidth="1"/>
    <col min="13310" max="13310" width="6.5703125" style="1" customWidth="1"/>
    <col min="13311" max="13311" width="17.85546875" style="1" customWidth="1"/>
    <col min="13312" max="13312" width="8.85546875" style="1" customWidth="1"/>
    <col min="13313" max="13313" width="7.42578125" style="1" customWidth="1"/>
    <col min="13314" max="13316" width="0" style="1" hidden="1" customWidth="1"/>
    <col min="13317" max="13317" width="0.140625" style="1" customWidth="1"/>
    <col min="13318" max="13318" width="29.85546875" style="1" customWidth="1"/>
    <col min="13319" max="13319" width="20.7109375" style="1" customWidth="1"/>
    <col min="13320" max="13320" width="13.42578125" style="1" bestFit="1" customWidth="1"/>
    <col min="13321" max="13321" width="30.140625" style="1" bestFit="1" customWidth="1"/>
    <col min="13322" max="13322" width="14.42578125" style="1" bestFit="1" customWidth="1"/>
    <col min="13323" max="13323" width="25.5703125" style="1" customWidth="1"/>
    <col min="13324" max="13324" width="21.85546875" style="1" customWidth="1"/>
    <col min="13325" max="13326" width="43" style="1" customWidth="1"/>
    <col min="13327" max="13327" width="27.7109375" style="1" customWidth="1"/>
    <col min="13328" max="13562" width="9.140625" style="1"/>
    <col min="13563" max="13563" width="8.7109375" style="1" customWidth="1"/>
    <col min="13564" max="13564" width="8.28515625" style="1" customWidth="1"/>
    <col min="13565" max="13565" width="19" style="1" customWidth="1"/>
    <col min="13566" max="13566" width="6.5703125" style="1" customWidth="1"/>
    <col min="13567" max="13567" width="17.85546875" style="1" customWidth="1"/>
    <col min="13568" max="13568" width="8.85546875" style="1" customWidth="1"/>
    <col min="13569" max="13569" width="7.42578125" style="1" customWidth="1"/>
    <col min="13570" max="13572" width="0" style="1" hidden="1" customWidth="1"/>
    <col min="13573" max="13573" width="0.140625" style="1" customWidth="1"/>
    <col min="13574" max="13574" width="29.85546875" style="1" customWidth="1"/>
    <col min="13575" max="13575" width="20.7109375" style="1" customWidth="1"/>
    <col min="13576" max="13576" width="13.42578125" style="1" bestFit="1" customWidth="1"/>
    <col min="13577" max="13577" width="30.140625" style="1" bestFit="1" customWidth="1"/>
    <col min="13578" max="13578" width="14.42578125" style="1" bestFit="1" customWidth="1"/>
    <col min="13579" max="13579" width="25.5703125" style="1" customWidth="1"/>
    <col min="13580" max="13580" width="21.85546875" style="1" customWidth="1"/>
    <col min="13581" max="13582" width="43" style="1" customWidth="1"/>
    <col min="13583" max="13583" width="27.7109375" style="1" customWidth="1"/>
    <col min="13584" max="13818" width="9.140625" style="1"/>
    <col min="13819" max="13819" width="8.7109375" style="1" customWidth="1"/>
    <col min="13820" max="13820" width="8.28515625" style="1" customWidth="1"/>
    <col min="13821" max="13821" width="19" style="1" customWidth="1"/>
    <col min="13822" max="13822" width="6.5703125" style="1" customWidth="1"/>
    <col min="13823" max="13823" width="17.85546875" style="1" customWidth="1"/>
    <col min="13824" max="13824" width="8.85546875" style="1" customWidth="1"/>
    <col min="13825" max="13825" width="7.42578125" style="1" customWidth="1"/>
    <col min="13826" max="13828" width="0" style="1" hidden="1" customWidth="1"/>
    <col min="13829" max="13829" width="0.140625" style="1" customWidth="1"/>
    <col min="13830" max="13830" width="29.85546875" style="1" customWidth="1"/>
    <col min="13831" max="13831" width="20.7109375" style="1" customWidth="1"/>
    <col min="13832" max="13832" width="13.42578125" style="1" bestFit="1" customWidth="1"/>
    <col min="13833" max="13833" width="30.140625" style="1" bestFit="1" customWidth="1"/>
    <col min="13834" max="13834" width="14.42578125" style="1" bestFit="1" customWidth="1"/>
    <col min="13835" max="13835" width="25.5703125" style="1" customWidth="1"/>
    <col min="13836" max="13836" width="21.85546875" style="1" customWidth="1"/>
    <col min="13837" max="13838" width="43" style="1" customWidth="1"/>
    <col min="13839" max="13839" width="27.7109375" style="1" customWidth="1"/>
    <col min="13840" max="14074" width="9.140625" style="1"/>
    <col min="14075" max="14075" width="8.7109375" style="1" customWidth="1"/>
    <col min="14076" max="14076" width="8.28515625" style="1" customWidth="1"/>
    <col min="14077" max="14077" width="19" style="1" customWidth="1"/>
    <col min="14078" max="14078" width="6.5703125" style="1" customWidth="1"/>
    <col min="14079" max="14079" width="17.85546875" style="1" customWidth="1"/>
    <col min="14080" max="14080" width="8.85546875" style="1" customWidth="1"/>
    <col min="14081" max="14081" width="7.42578125" style="1" customWidth="1"/>
    <col min="14082" max="14084" width="0" style="1" hidden="1" customWidth="1"/>
    <col min="14085" max="14085" width="0.140625" style="1" customWidth="1"/>
    <col min="14086" max="14086" width="29.85546875" style="1" customWidth="1"/>
    <col min="14087" max="14087" width="20.7109375" style="1" customWidth="1"/>
    <col min="14088" max="14088" width="13.42578125" style="1" bestFit="1" customWidth="1"/>
    <col min="14089" max="14089" width="30.140625" style="1" bestFit="1" customWidth="1"/>
    <col min="14090" max="14090" width="14.42578125" style="1" bestFit="1" customWidth="1"/>
    <col min="14091" max="14091" width="25.5703125" style="1" customWidth="1"/>
    <col min="14092" max="14092" width="21.85546875" style="1" customWidth="1"/>
    <col min="14093" max="14094" width="43" style="1" customWidth="1"/>
    <col min="14095" max="14095" width="27.7109375" style="1" customWidth="1"/>
    <col min="14096" max="14330" width="9.140625" style="1"/>
    <col min="14331" max="14331" width="8.7109375" style="1" customWidth="1"/>
    <col min="14332" max="14332" width="8.28515625" style="1" customWidth="1"/>
    <col min="14333" max="14333" width="19" style="1" customWidth="1"/>
    <col min="14334" max="14334" width="6.5703125" style="1" customWidth="1"/>
    <col min="14335" max="14335" width="17.85546875" style="1" customWidth="1"/>
    <col min="14336" max="14336" width="8.85546875" style="1" customWidth="1"/>
    <col min="14337" max="14337" width="7.42578125" style="1" customWidth="1"/>
    <col min="14338" max="14340" width="0" style="1" hidden="1" customWidth="1"/>
    <col min="14341" max="14341" width="0.140625" style="1" customWidth="1"/>
    <col min="14342" max="14342" width="29.85546875" style="1" customWidth="1"/>
    <col min="14343" max="14343" width="20.7109375" style="1" customWidth="1"/>
    <col min="14344" max="14344" width="13.42578125" style="1" bestFit="1" customWidth="1"/>
    <col min="14345" max="14345" width="30.140625" style="1" bestFit="1" customWidth="1"/>
    <col min="14346" max="14346" width="14.42578125" style="1" bestFit="1" customWidth="1"/>
    <col min="14347" max="14347" width="25.5703125" style="1" customWidth="1"/>
    <col min="14348" max="14348" width="21.85546875" style="1" customWidth="1"/>
    <col min="14349" max="14350" width="43" style="1" customWidth="1"/>
    <col min="14351" max="14351" width="27.7109375" style="1" customWidth="1"/>
    <col min="14352" max="14586" width="9.140625" style="1"/>
    <col min="14587" max="14587" width="8.7109375" style="1" customWidth="1"/>
    <col min="14588" max="14588" width="8.28515625" style="1" customWidth="1"/>
    <col min="14589" max="14589" width="19" style="1" customWidth="1"/>
    <col min="14590" max="14590" width="6.5703125" style="1" customWidth="1"/>
    <col min="14591" max="14591" width="17.85546875" style="1" customWidth="1"/>
    <col min="14592" max="14592" width="8.85546875" style="1" customWidth="1"/>
    <col min="14593" max="14593" width="7.42578125" style="1" customWidth="1"/>
    <col min="14594" max="14596" width="0" style="1" hidden="1" customWidth="1"/>
    <col min="14597" max="14597" width="0.140625" style="1" customWidth="1"/>
    <col min="14598" max="14598" width="29.85546875" style="1" customWidth="1"/>
    <col min="14599" max="14599" width="20.7109375" style="1" customWidth="1"/>
    <col min="14600" max="14600" width="13.42578125" style="1" bestFit="1" customWidth="1"/>
    <col min="14601" max="14601" width="30.140625" style="1" bestFit="1" customWidth="1"/>
    <col min="14602" max="14602" width="14.42578125" style="1" bestFit="1" customWidth="1"/>
    <col min="14603" max="14603" width="25.5703125" style="1" customWidth="1"/>
    <col min="14604" max="14604" width="21.85546875" style="1" customWidth="1"/>
    <col min="14605" max="14606" width="43" style="1" customWidth="1"/>
    <col min="14607" max="14607" width="27.7109375" style="1" customWidth="1"/>
    <col min="14608" max="14842" width="9.140625" style="1"/>
    <col min="14843" max="14843" width="8.7109375" style="1" customWidth="1"/>
    <col min="14844" max="14844" width="8.28515625" style="1" customWidth="1"/>
    <col min="14845" max="14845" width="19" style="1" customWidth="1"/>
    <col min="14846" max="14846" width="6.5703125" style="1" customWidth="1"/>
    <col min="14847" max="14847" width="17.85546875" style="1" customWidth="1"/>
    <col min="14848" max="14848" width="8.85546875" style="1" customWidth="1"/>
    <col min="14849" max="14849" width="7.42578125" style="1" customWidth="1"/>
    <col min="14850" max="14852" width="0" style="1" hidden="1" customWidth="1"/>
    <col min="14853" max="14853" width="0.140625" style="1" customWidth="1"/>
    <col min="14854" max="14854" width="29.85546875" style="1" customWidth="1"/>
    <col min="14855" max="14855" width="20.7109375" style="1" customWidth="1"/>
    <col min="14856" max="14856" width="13.42578125" style="1" bestFit="1" customWidth="1"/>
    <col min="14857" max="14857" width="30.140625" style="1" bestFit="1" customWidth="1"/>
    <col min="14858" max="14858" width="14.42578125" style="1" bestFit="1" customWidth="1"/>
    <col min="14859" max="14859" width="25.5703125" style="1" customWidth="1"/>
    <col min="14860" max="14860" width="21.85546875" style="1" customWidth="1"/>
    <col min="14861" max="14862" width="43" style="1" customWidth="1"/>
    <col min="14863" max="14863" width="27.7109375" style="1" customWidth="1"/>
    <col min="14864" max="15098" width="9.140625" style="1"/>
    <col min="15099" max="15099" width="8.7109375" style="1" customWidth="1"/>
    <col min="15100" max="15100" width="8.28515625" style="1" customWidth="1"/>
    <col min="15101" max="15101" width="19" style="1" customWidth="1"/>
    <col min="15102" max="15102" width="6.5703125" style="1" customWidth="1"/>
    <col min="15103" max="15103" width="17.85546875" style="1" customWidth="1"/>
    <col min="15104" max="15104" width="8.85546875" style="1" customWidth="1"/>
    <col min="15105" max="15105" width="7.42578125" style="1" customWidth="1"/>
    <col min="15106" max="15108" width="0" style="1" hidden="1" customWidth="1"/>
    <col min="15109" max="15109" width="0.140625" style="1" customWidth="1"/>
    <col min="15110" max="15110" width="29.85546875" style="1" customWidth="1"/>
    <col min="15111" max="15111" width="20.7109375" style="1" customWidth="1"/>
    <col min="15112" max="15112" width="13.42578125" style="1" bestFit="1" customWidth="1"/>
    <col min="15113" max="15113" width="30.140625" style="1" bestFit="1" customWidth="1"/>
    <col min="15114" max="15114" width="14.42578125" style="1" bestFit="1" customWidth="1"/>
    <col min="15115" max="15115" width="25.5703125" style="1" customWidth="1"/>
    <col min="15116" max="15116" width="21.85546875" style="1" customWidth="1"/>
    <col min="15117" max="15118" width="43" style="1" customWidth="1"/>
    <col min="15119" max="15119" width="27.7109375" style="1" customWidth="1"/>
    <col min="15120" max="15354" width="9.140625" style="1"/>
    <col min="15355" max="15355" width="8.7109375" style="1" customWidth="1"/>
    <col min="15356" max="15356" width="8.28515625" style="1" customWidth="1"/>
    <col min="15357" max="15357" width="19" style="1" customWidth="1"/>
    <col min="15358" max="15358" width="6.5703125" style="1" customWidth="1"/>
    <col min="15359" max="15359" width="17.85546875" style="1" customWidth="1"/>
    <col min="15360" max="15360" width="8.85546875" style="1" customWidth="1"/>
    <col min="15361" max="15361" width="7.42578125" style="1" customWidth="1"/>
    <col min="15362" max="15364" width="0" style="1" hidden="1" customWidth="1"/>
    <col min="15365" max="15365" width="0.140625" style="1" customWidth="1"/>
    <col min="15366" max="15366" width="29.85546875" style="1" customWidth="1"/>
    <col min="15367" max="15367" width="20.7109375" style="1" customWidth="1"/>
    <col min="15368" max="15368" width="13.42578125" style="1" bestFit="1" customWidth="1"/>
    <col min="15369" max="15369" width="30.140625" style="1" bestFit="1" customWidth="1"/>
    <col min="15370" max="15370" width="14.42578125" style="1" bestFit="1" customWidth="1"/>
    <col min="15371" max="15371" width="25.5703125" style="1" customWidth="1"/>
    <col min="15372" max="15372" width="21.85546875" style="1" customWidth="1"/>
    <col min="15373" max="15374" width="43" style="1" customWidth="1"/>
    <col min="15375" max="15375" width="27.7109375" style="1" customWidth="1"/>
    <col min="15376" max="15610" width="9.140625" style="1"/>
    <col min="15611" max="15611" width="8.7109375" style="1" customWidth="1"/>
    <col min="15612" max="15612" width="8.28515625" style="1" customWidth="1"/>
    <col min="15613" max="15613" width="19" style="1" customWidth="1"/>
    <col min="15614" max="15614" width="6.5703125" style="1" customWidth="1"/>
    <col min="15615" max="15615" width="17.85546875" style="1" customWidth="1"/>
    <col min="15616" max="15616" width="8.85546875" style="1" customWidth="1"/>
    <col min="15617" max="15617" width="7.42578125" style="1" customWidth="1"/>
    <col min="15618" max="15620" width="0" style="1" hidden="1" customWidth="1"/>
    <col min="15621" max="15621" width="0.140625" style="1" customWidth="1"/>
    <col min="15622" max="15622" width="29.85546875" style="1" customWidth="1"/>
    <col min="15623" max="15623" width="20.7109375" style="1" customWidth="1"/>
    <col min="15624" max="15624" width="13.42578125" style="1" bestFit="1" customWidth="1"/>
    <col min="15625" max="15625" width="30.140625" style="1" bestFit="1" customWidth="1"/>
    <col min="15626" max="15626" width="14.42578125" style="1" bestFit="1" customWidth="1"/>
    <col min="15627" max="15627" width="25.5703125" style="1" customWidth="1"/>
    <col min="15628" max="15628" width="21.85546875" style="1" customWidth="1"/>
    <col min="15629" max="15630" width="43" style="1" customWidth="1"/>
    <col min="15631" max="15631" width="27.7109375" style="1" customWidth="1"/>
    <col min="15632" max="15866" width="9.140625" style="1"/>
    <col min="15867" max="15867" width="8.7109375" style="1" customWidth="1"/>
    <col min="15868" max="15868" width="8.28515625" style="1" customWidth="1"/>
    <col min="15869" max="15869" width="19" style="1" customWidth="1"/>
    <col min="15870" max="15870" width="6.5703125" style="1" customWidth="1"/>
    <col min="15871" max="15871" width="17.85546875" style="1" customWidth="1"/>
    <col min="15872" max="15872" width="8.85546875" style="1" customWidth="1"/>
    <col min="15873" max="15873" width="7.42578125" style="1" customWidth="1"/>
    <col min="15874" max="15876" width="0" style="1" hidden="1" customWidth="1"/>
    <col min="15877" max="15877" width="0.140625" style="1" customWidth="1"/>
    <col min="15878" max="15878" width="29.85546875" style="1" customWidth="1"/>
    <col min="15879" max="15879" width="20.7109375" style="1" customWidth="1"/>
    <col min="15880" max="15880" width="13.42578125" style="1" bestFit="1" customWidth="1"/>
    <col min="15881" max="15881" width="30.140625" style="1" bestFit="1" customWidth="1"/>
    <col min="15882" max="15882" width="14.42578125" style="1" bestFit="1" customWidth="1"/>
    <col min="15883" max="15883" width="25.5703125" style="1" customWidth="1"/>
    <col min="15884" max="15884" width="21.85546875" style="1" customWidth="1"/>
    <col min="15885" max="15886" width="43" style="1" customWidth="1"/>
    <col min="15887" max="15887" width="27.7109375" style="1" customWidth="1"/>
    <col min="15888" max="16122" width="9.140625" style="1"/>
    <col min="16123" max="16123" width="8.7109375" style="1" customWidth="1"/>
    <col min="16124" max="16124" width="8.28515625" style="1" customWidth="1"/>
    <col min="16125" max="16125" width="19" style="1" customWidth="1"/>
    <col min="16126" max="16126" width="6.5703125" style="1" customWidth="1"/>
    <col min="16127" max="16127" width="17.85546875" style="1" customWidth="1"/>
    <col min="16128" max="16128" width="8.85546875" style="1" customWidth="1"/>
    <col min="16129" max="16129" width="7.42578125" style="1" customWidth="1"/>
    <col min="16130" max="16132" width="0" style="1" hidden="1" customWidth="1"/>
    <col min="16133" max="16133" width="0.140625" style="1" customWidth="1"/>
    <col min="16134" max="16134" width="29.85546875" style="1" customWidth="1"/>
    <col min="16135" max="16135" width="20.7109375" style="1" customWidth="1"/>
    <col min="16136" max="16136" width="13.42578125" style="1" bestFit="1" customWidth="1"/>
    <col min="16137" max="16137" width="30.140625" style="1" bestFit="1" customWidth="1"/>
    <col min="16138" max="16138" width="14.42578125" style="1" bestFit="1" customWidth="1"/>
    <col min="16139" max="16139" width="25.5703125" style="1" customWidth="1"/>
    <col min="16140" max="16140" width="21.85546875" style="1" customWidth="1"/>
    <col min="16141" max="16142" width="43" style="1" customWidth="1"/>
    <col min="16143" max="16143" width="27.7109375" style="1" customWidth="1"/>
    <col min="16144" max="16384" width="9.140625" style="1"/>
  </cols>
  <sheetData>
    <row r="1" spans="1:20" ht="12.75" hidden="1" customHeight="1" x14ac:dyDescent="0.2">
      <c r="C1" s="198"/>
      <c r="D1" s="199"/>
      <c r="E1" s="199"/>
    </row>
    <row r="2" spans="1:20" ht="70.5" customHeight="1" thickBot="1" x14ac:dyDescent="0.25">
      <c r="A2" s="200" t="s">
        <v>0</v>
      </c>
      <c r="B2" s="200"/>
      <c r="C2" s="201" t="s">
        <v>1</v>
      </c>
      <c r="D2" s="202"/>
      <c r="E2" s="202"/>
      <c r="F2" s="201"/>
      <c r="G2" s="201"/>
      <c r="I2" s="106" t="s">
        <v>384</v>
      </c>
      <c r="J2" s="5" t="s">
        <v>4</v>
      </c>
      <c r="K2" s="5"/>
      <c r="L2" s="5" t="s">
        <v>5</v>
      </c>
      <c r="N2" s="160" t="s">
        <v>385</v>
      </c>
      <c r="O2" s="161" t="s">
        <v>398</v>
      </c>
    </row>
    <row r="3" spans="1:20" s="11" customFormat="1" ht="108.75" customHeight="1" thickBot="1" x14ac:dyDescent="0.25">
      <c r="A3" s="6" t="s">
        <v>6</v>
      </c>
      <c r="B3" s="7" t="s">
        <v>7</v>
      </c>
      <c r="C3" s="8" t="s">
        <v>8</v>
      </c>
      <c r="D3" s="9" t="s">
        <v>9</v>
      </c>
      <c r="E3" s="139" t="s">
        <v>10</v>
      </c>
      <c r="F3" s="178" t="s">
        <v>383</v>
      </c>
      <c r="G3" s="140" t="s">
        <v>11</v>
      </c>
      <c r="H3" s="9" t="s">
        <v>16</v>
      </c>
      <c r="I3" s="10" t="s">
        <v>17</v>
      </c>
      <c r="J3" s="9" t="s">
        <v>18</v>
      </c>
      <c r="K3" s="9" t="s">
        <v>19</v>
      </c>
      <c r="L3" s="9" t="s">
        <v>20</v>
      </c>
      <c r="M3" s="9" t="s">
        <v>21</v>
      </c>
      <c r="N3" s="159" t="s">
        <v>22</v>
      </c>
      <c r="O3" s="162" t="s">
        <v>412</v>
      </c>
    </row>
    <row r="4" spans="1:20" s="11" customFormat="1" ht="34.5" thickBot="1" x14ac:dyDescent="0.25">
      <c r="A4" s="12"/>
      <c r="B4" s="13"/>
      <c r="C4" s="145" t="s">
        <v>23</v>
      </c>
      <c r="D4" s="14"/>
      <c r="E4" s="146" t="s">
        <v>24</v>
      </c>
      <c r="F4" s="141">
        <v>1</v>
      </c>
      <c r="G4" s="136">
        <v>1</v>
      </c>
      <c r="H4" s="144" t="s">
        <v>25</v>
      </c>
      <c r="I4" s="142" t="s">
        <v>26</v>
      </c>
      <c r="J4" s="14" t="s">
        <v>27</v>
      </c>
      <c r="K4" s="14"/>
      <c r="L4" s="14" t="s">
        <v>28</v>
      </c>
      <c r="M4" s="14"/>
      <c r="N4" s="29" t="s">
        <v>29</v>
      </c>
      <c r="O4" s="39"/>
    </row>
    <row r="5" spans="1:20" x14ac:dyDescent="0.2">
      <c r="A5" s="33" t="s">
        <v>30</v>
      </c>
      <c r="B5" s="15" t="s">
        <v>31</v>
      </c>
      <c r="C5" s="16" t="s">
        <v>32</v>
      </c>
      <c r="D5" s="17" t="s">
        <v>28</v>
      </c>
      <c r="E5" s="27" t="s">
        <v>33</v>
      </c>
      <c r="F5" s="18">
        <f>F4+G4</f>
        <v>2</v>
      </c>
      <c r="G5" s="18">
        <v>5</v>
      </c>
      <c r="H5" s="19"/>
      <c r="I5" s="19" t="s">
        <v>35</v>
      </c>
      <c r="J5" s="21" t="s">
        <v>28</v>
      </c>
      <c r="K5" s="29"/>
      <c r="L5" s="21" t="s">
        <v>28</v>
      </c>
      <c r="M5" s="22"/>
      <c r="N5" s="29" t="s">
        <v>29</v>
      </c>
      <c r="O5" s="22"/>
      <c r="P5" s="23"/>
      <c r="Q5" s="23"/>
      <c r="R5" s="23"/>
      <c r="S5" s="23"/>
      <c r="T5" s="23"/>
    </row>
    <row r="6" spans="1:20" ht="48" x14ac:dyDescent="0.2">
      <c r="A6" s="24"/>
      <c r="B6" s="25"/>
      <c r="C6" s="26" t="s">
        <v>36</v>
      </c>
      <c r="D6" s="21" t="s">
        <v>28</v>
      </c>
      <c r="E6" s="27" t="s">
        <v>37</v>
      </c>
      <c r="F6" s="18">
        <f t="shared" ref="F6:F69" si="0">F5+G5</f>
        <v>7</v>
      </c>
      <c r="G6" s="18">
        <v>8</v>
      </c>
      <c r="H6" s="28"/>
      <c r="I6" s="29" t="s">
        <v>38</v>
      </c>
      <c r="J6" s="21" t="s">
        <v>27</v>
      </c>
      <c r="K6" s="29"/>
      <c r="L6" s="21" t="s">
        <v>28</v>
      </c>
      <c r="M6" s="22"/>
      <c r="N6" s="29"/>
      <c r="O6" s="22"/>
      <c r="P6" s="23"/>
      <c r="Q6" s="23"/>
      <c r="R6" s="23"/>
      <c r="S6" s="23"/>
      <c r="T6" s="23"/>
    </row>
    <row r="7" spans="1:20" x14ac:dyDescent="0.2">
      <c r="A7" s="24"/>
      <c r="B7" s="25"/>
      <c r="C7" s="30" t="s">
        <v>39</v>
      </c>
      <c r="D7" s="21" t="s">
        <v>28</v>
      </c>
      <c r="E7" s="27" t="s">
        <v>40</v>
      </c>
      <c r="F7" s="18">
        <f t="shared" si="0"/>
        <v>15</v>
      </c>
      <c r="G7" s="18">
        <v>15</v>
      </c>
      <c r="H7" s="21"/>
      <c r="I7" s="19"/>
      <c r="J7" s="21" t="s">
        <v>27</v>
      </c>
      <c r="K7" s="29"/>
      <c r="L7" s="21" t="s">
        <v>28</v>
      </c>
      <c r="M7" s="29" t="s">
        <v>41</v>
      </c>
      <c r="N7" s="29"/>
      <c r="O7" s="22"/>
      <c r="P7" s="23"/>
      <c r="Q7" s="23"/>
      <c r="R7" s="23"/>
      <c r="S7" s="23"/>
      <c r="T7" s="23"/>
    </row>
    <row r="8" spans="1:20" ht="22.5" x14ac:dyDescent="0.2">
      <c r="A8" s="24"/>
      <c r="B8" s="25"/>
      <c r="C8" s="30" t="s">
        <v>42</v>
      </c>
      <c r="D8" s="21" t="s">
        <v>43</v>
      </c>
      <c r="E8" s="27" t="s">
        <v>37</v>
      </c>
      <c r="F8" s="18">
        <f t="shared" si="0"/>
        <v>30</v>
      </c>
      <c r="G8" s="18">
        <v>8</v>
      </c>
      <c r="H8" s="21" t="s">
        <v>44</v>
      </c>
      <c r="I8" s="19"/>
      <c r="J8" s="21" t="s">
        <v>28</v>
      </c>
      <c r="K8" s="29"/>
      <c r="L8" s="19" t="s">
        <v>28</v>
      </c>
      <c r="M8" s="31" t="s">
        <v>45</v>
      </c>
      <c r="N8" s="29"/>
      <c r="O8" s="22"/>
      <c r="P8" s="23"/>
      <c r="Q8" s="23"/>
      <c r="R8" s="23"/>
      <c r="S8" s="23"/>
      <c r="T8" s="23"/>
    </row>
    <row r="9" spans="1:20" x14ac:dyDescent="0.2">
      <c r="A9" s="24"/>
      <c r="B9" s="25"/>
      <c r="C9" s="30" t="s">
        <v>46</v>
      </c>
      <c r="D9" s="21" t="s">
        <v>43</v>
      </c>
      <c r="E9" s="27" t="s">
        <v>47</v>
      </c>
      <c r="F9" s="18">
        <f t="shared" si="0"/>
        <v>38</v>
      </c>
      <c r="G9" s="18">
        <v>1</v>
      </c>
      <c r="H9" s="19" t="s">
        <v>48</v>
      </c>
      <c r="I9" s="19"/>
      <c r="J9" s="21" t="s">
        <v>27</v>
      </c>
      <c r="K9" s="29"/>
      <c r="L9" s="19" t="s">
        <v>28</v>
      </c>
      <c r="M9" s="31"/>
      <c r="N9" s="29"/>
      <c r="O9" s="22"/>
      <c r="P9" s="23"/>
      <c r="Q9" s="23"/>
      <c r="R9" s="23"/>
      <c r="S9" s="23"/>
      <c r="T9" s="23"/>
    </row>
    <row r="10" spans="1:20" ht="33.75" x14ac:dyDescent="0.2">
      <c r="A10" s="32" t="s">
        <v>49</v>
      </c>
      <c r="B10" s="33" t="s">
        <v>3</v>
      </c>
      <c r="C10" s="34" t="s">
        <v>50</v>
      </c>
      <c r="D10" s="35" t="s">
        <v>28</v>
      </c>
      <c r="E10" s="27"/>
      <c r="F10" s="18">
        <f t="shared" si="0"/>
        <v>39</v>
      </c>
      <c r="G10" s="18"/>
      <c r="H10" s="19" t="s">
        <v>51</v>
      </c>
      <c r="I10" s="19"/>
      <c r="J10" s="21" t="s">
        <v>28</v>
      </c>
      <c r="K10" s="29"/>
      <c r="L10" s="21" t="s">
        <v>28</v>
      </c>
      <c r="M10" s="31"/>
      <c r="N10" s="29"/>
      <c r="O10" s="21"/>
    </row>
    <row r="11" spans="1:20" ht="56.25" x14ac:dyDescent="0.2">
      <c r="A11" s="38"/>
      <c r="B11" s="25" t="s">
        <v>52</v>
      </c>
      <c r="C11" s="30" t="s">
        <v>53</v>
      </c>
      <c r="D11" s="39" t="s">
        <v>28</v>
      </c>
      <c r="E11" s="19" t="s">
        <v>54</v>
      </c>
      <c r="F11" s="18">
        <f t="shared" si="0"/>
        <v>39</v>
      </c>
      <c r="G11" s="56">
        <v>3</v>
      </c>
      <c r="H11" s="19" t="s">
        <v>3</v>
      </c>
      <c r="I11" s="19"/>
      <c r="J11" s="21" t="s">
        <v>28</v>
      </c>
      <c r="K11" s="29"/>
      <c r="L11" s="21" t="s">
        <v>28</v>
      </c>
      <c r="M11" s="21"/>
      <c r="N11" s="29"/>
      <c r="O11" s="20" t="s">
        <v>399</v>
      </c>
    </row>
    <row r="12" spans="1:20" ht="22.5" x14ac:dyDescent="0.2">
      <c r="A12" s="24"/>
      <c r="B12" s="25" t="s">
        <v>55</v>
      </c>
      <c r="C12" s="30" t="s">
        <v>56</v>
      </c>
      <c r="D12" s="21" t="s">
        <v>43</v>
      </c>
      <c r="E12" s="27"/>
      <c r="F12" s="18">
        <f t="shared" si="0"/>
        <v>42</v>
      </c>
      <c r="G12" s="18">
        <v>60</v>
      </c>
      <c r="H12" s="1"/>
      <c r="I12" s="21"/>
      <c r="J12" s="21" t="s">
        <v>28</v>
      </c>
      <c r="K12" s="40"/>
      <c r="L12" s="21" t="s">
        <v>28</v>
      </c>
      <c r="M12" s="29" t="s">
        <v>41</v>
      </c>
      <c r="N12" s="29"/>
      <c r="O12" s="21"/>
    </row>
    <row r="13" spans="1:20" s="11" customFormat="1" ht="22.5" x14ac:dyDescent="0.2">
      <c r="A13" s="24"/>
      <c r="B13" s="25" t="s">
        <v>57</v>
      </c>
      <c r="C13" s="30" t="s">
        <v>58</v>
      </c>
      <c r="D13" s="21" t="s">
        <v>43</v>
      </c>
      <c r="E13" s="27"/>
      <c r="F13" s="18">
        <f t="shared" si="0"/>
        <v>102</v>
      </c>
      <c r="G13" s="18">
        <v>35</v>
      </c>
      <c r="H13" s="19"/>
      <c r="I13" s="37"/>
      <c r="J13" s="21" t="s">
        <v>43</v>
      </c>
      <c r="K13" s="29" t="s">
        <v>59</v>
      </c>
      <c r="L13" s="21" t="s">
        <v>60</v>
      </c>
      <c r="M13" s="29" t="s">
        <v>41</v>
      </c>
      <c r="N13" s="41"/>
      <c r="O13" s="39"/>
    </row>
    <row r="14" spans="1:20" x14ac:dyDescent="0.2">
      <c r="A14" s="24"/>
      <c r="B14" s="25" t="s">
        <v>61</v>
      </c>
      <c r="C14" s="30" t="s">
        <v>62</v>
      </c>
      <c r="D14" s="21" t="s">
        <v>43</v>
      </c>
      <c r="E14" s="27"/>
      <c r="F14" s="18">
        <f t="shared" si="0"/>
        <v>137</v>
      </c>
      <c r="G14" s="18">
        <v>25</v>
      </c>
      <c r="H14" s="19"/>
      <c r="I14" s="19"/>
      <c r="J14" s="21" t="s">
        <v>34</v>
      </c>
      <c r="K14" s="29"/>
      <c r="L14" s="21" t="s">
        <v>60</v>
      </c>
      <c r="M14" s="29" t="s">
        <v>41</v>
      </c>
      <c r="N14" s="29"/>
      <c r="O14" s="22"/>
      <c r="P14" s="23"/>
      <c r="Q14" s="23"/>
      <c r="R14" s="23"/>
      <c r="S14" s="23"/>
      <c r="T14" s="23"/>
    </row>
    <row r="15" spans="1:20" x14ac:dyDescent="0.2">
      <c r="A15" s="24"/>
      <c r="B15" s="25" t="s">
        <v>63</v>
      </c>
      <c r="C15" s="30" t="s">
        <v>64</v>
      </c>
      <c r="D15" s="21" t="s">
        <v>43</v>
      </c>
      <c r="E15" s="27"/>
      <c r="F15" s="18">
        <f t="shared" si="0"/>
        <v>162</v>
      </c>
      <c r="G15" s="18">
        <v>10</v>
      </c>
      <c r="H15" s="19"/>
      <c r="I15" s="19"/>
      <c r="J15" s="21" t="s">
        <v>34</v>
      </c>
      <c r="K15" s="29"/>
      <c r="L15" s="21" t="s">
        <v>60</v>
      </c>
      <c r="M15" s="29" t="s">
        <v>41</v>
      </c>
      <c r="N15" s="29"/>
      <c r="O15" s="22"/>
      <c r="P15" s="23"/>
      <c r="Q15" s="23"/>
      <c r="R15" s="23"/>
      <c r="S15" s="23"/>
      <c r="T15" s="23"/>
    </row>
    <row r="16" spans="1:20" x14ac:dyDescent="0.2">
      <c r="A16" s="24"/>
      <c r="B16" s="25" t="s">
        <v>31</v>
      </c>
      <c r="C16" s="30" t="s">
        <v>65</v>
      </c>
      <c r="D16" s="21" t="s">
        <v>28</v>
      </c>
      <c r="E16" s="27"/>
      <c r="F16" s="18">
        <f t="shared" si="0"/>
        <v>172</v>
      </c>
      <c r="G16" s="18">
        <v>10</v>
      </c>
      <c r="H16" s="19"/>
      <c r="I16" s="19"/>
      <c r="J16" s="21" t="s">
        <v>28</v>
      </c>
      <c r="K16" s="29"/>
      <c r="L16" s="21" t="s">
        <v>28</v>
      </c>
      <c r="M16" s="29"/>
      <c r="N16" s="29"/>
      <c r="O16" s="22"/>
      <c r="P16" s="23"/>
      <c r="Q16" s="23"/>
      <c r="R16" s="23"/>
      <c r="S16" s="23"/>
      <c r="T16" s="23"/>
    </row>
    <row r="17" spans="1:20" x14ac:dyDescent="0.2">
      <c r="A17" s="42"/>
      <c r="B17" s="43" t="s">
        <v>66</v>
      </c>
      <c r="C17" s="30" t="s">
        <v>67</v>
      </c>
      <c r="D17" s="19" t="s">
        <v>43</v>
      </c>
      <c r="E17" s="19"/>
      <c r="F17" s="18">
        <f t="shared" si="0"/>
        <v>182</v>
      </c>
      <c r="G17" s="19">
        <v>55</v>
      </c>
      <c r="H17" s="19"/>
      <c r="I17" s="19"/>
      <c r="J17" s="21" t="s">
        <v>28</v>
      </c>
      <c r="K17" s="29"/>
      <c r="L17" s="21" t="s">
        <v>28</v>
      </c>
      <c r="M17" s="29" t="s">
        <v>41</v>
      </c>
      <c r="N17" s="29"/>
      <c r="O17" s="21"/>
    </row>
    <row r="18" spans="1:20" x14ac:dyDescent="0.2">
      <c r="A18" s="42"/>
      <c r="B18" s="43" t="s">
        <v>68</v>
      </c>
      <c r="C18" s="30" t="s">
        <v>69</v>
      </c>
      <c r="D18" s="19" t="s">
        <v>43</v>
      </c>
      <c r="E18" s="19"/>
      <c r="F18" s="18">
        <f t="shared" si="0"/>
        <v>237</v>
      </c>
      <c r="G18" s="19">
        <v>55</v>
      </c>
      <c r="H18" s="19"/>
      <c r="I18" s="19"/>
      <c r="J18" s="21" t="s">
        <v>34</v>
      </c>
      <c r="K18" s="29"/>
      <c r="L18" s="19" t="s">
        <v>60</v>
      </c>
      <c r="M18" s="29" t="s">
        <v>41</v>
      </c>
      <c r="N18" s="29"/>
      <c r="O18" s="21"/>
    </row>
    <row r="19" spans="1:20" x14ac:dyDescent="0.2">
      <c r="A19" s="24"/>
      <c r="B19" s="44" t="s">
        <v>70</v>
      </c>
      <c r="C19" s="45" t="s">
        <v>71</v>
      </c>
      <c r="D19" s="21" t="s">
        <v>43</v>
      </c>
      <c r="E19" s="27"/>
      <c r="F19" s="18">
        <f t="shared" si="0"/>
        <v>292</v>
      </c>
      <c r="G19" s="46">
        <v>30</v>
      </c>
      <c r="H19" s="19"/>
      <c r="I19" s="19"/>
      <c r="J19" s="21" t="s">
        <v>28</v>
      </c>
      <c r="K19" s="29"/>
      <c r="L19" s="21" t="s">
        <v>28</v>
      </c>
      <c r="M19" s="29" t="s">
        <v>41</v>
      </c>
      <c r="N19" s="29"/>
      <c r="O19" s="21"/>
    </row>
    <row r="20" spans="1:20" x14ac:dyDescent="0.2">
      <c r="A20" s="24"/>
      <c r="B20" s="44" t="s">
        <v>72</v>
      </c>
      <c r="C20" s="45" t="s">
        <v>73</v>
      </c>
      <c r="D20" s="21" t="s">
        <v>43</v>
      </c>
      <c r="E20" s="27"/>
      <c r="F20" s="18">
        <f t="shared" si="0"/>
        <v>322</v>
      </c>
      <c r="G20" s="46">
        <v>2</v>
      </c>
      <c r="H20" s="19"/>
      <c r="I20" s="19"/>
      <c r="J20" s="21" t="s">
        <v>28</v>
      </c>
      <c r="K20" s="29"/>
      <c r="L20" s="21" t="s">
        <v>28</v>
      </c>
      <c r="M20" s="29"/>
      <c r="N20" s="29"/>
      <c r="O20" s="21"/>
    </row>
    <row r="21" spans="1:20" x14ac:dyDescent="0.2">
      <c r="A21" s="24"/>
      <c r="B21" s="44" t="s">
        <v>74</v>
      </c>
      <c r="C21" s="45" t="s">
        <v>75</v>
      </c>
      <c r="D21" s="21" t="s">
        <v>43</v>
      </c>
      <c r="E21" s="27"/>
      <c r="F21" s="18">
        <f t="shared" si="0"/>
        <v>324</v>
      </c>
      <c r="G21" s="18">
        <v>9</v>
      </c>
      <c r="H21" s="19"/>
      <c r="I21" s="19" t="s">
        <v>76</v>
      </c>
      <c r="J21" s="21" t="s">
        <v>28</v>
      </c>
      <c r="K21" s="29"/>
      <c r="L21" s="21" t="s">
        <v>28</v>
      </c>
      <c r="M21" s="29" t="s">
        <v>41</v>
      </c>
      <c r="N21" s="29"/>
      <c r="O21" s="21"/>
    </row>
    <row r="22" spans="1:20" x14ac:dyDescent="0.2">
      <c r="A22" s="24"/>
      <c r="B22" s="44" t="s">
        <v>77</v>
      </c>
      <c r="C22" s="45" t="s">
        <v>78</v>
      </c>
      <c r="D22" s="21" t="s">
        <v>43</v>
      </c>
      <c r="E22" s="27"/>
      <c r="F22" s="18">
        <f t="shared" si="0"/>
        <v>333</v>
      </c>
      <c r="G22" s="46">
        <v>60</v>
      </c>
      <c r="H22" s="19"/>
      <c r="I22" s="19"/>
      <c r="J22" s="21" t="s">
        <v>28</v>
      </c>
      <c r="K22" s="29"/>
      <c r="L22" s="21" t="s">
        <v>28</v>
      </c>
      <c r="M22" s="29" t="s">
        <v>41</v>
      </c>
      <c r="N22" s="29"/>
      <c r="O22" s="21"/>
    </row>
    <row r="23" spans="1:20" ht="56.25" x14ac:dyDescent="0.2">
      <c r="A23" s="24"/>
      <c r="B23" s="44" t="s">
        <v>79</v>
      </c>
      <c r="C23" s="45" t="s">
        <v>80</v>
      </c>
      <c r="D23" s="21" t="s">
        <v>43</v>
      </c>
      <c r="E23" s="27"/>
      <c r="F23" s="18">
        <f t="shared" si="0"/>
        <v>393</v>
      </c>
      <c r="G23" s="46">
        <v>20</v>
      </c>
      <c r="H23" s="19" t="s">
        <v>81</v>
      </c>
      <c r="I23" s="19"/>
      <c r="J23" s="21" t="s">
        <v>28</v>
      </c>
      <c r="K23" s="29"/>
      <c r="L23" s="21" t="s">
        <v>28</v>
      </c>
      <c r="M23" s="29" t="s">
        <v>82</v>
      </c>
      <c r="N23" s="29"/>
      <c r="O23" s="21"/>
    </row>
    <row r="24" spans="1:20" x14ac:dyDescent="0.2">
      <c r="A24" s="24"/>
      <c r="B24" s="44" t="s">
        <v>83</v>
      </c>
      <c r="C24" s="30" t="s">
        <v>84</v>
      </c>
      <c r="D24" s="21" t="s">
        <v>43</v>
      </c>
      <c r="E24" s="27"/>
      <c r="F24" s="18">
        <f t="shared" si="0"/>
        <v>413</v>
      </c>
      <c r="G24" s="18">
        <v>50</v>
      </c>
      <c r="H24" s="19"/>
      <c r="I24" s="19"/>
      <c r="J24" s="21" t="s">
        <v>34</v>
      </c>
      <c r="K24" s="29"/>
      <c r="L24" s="21" t="s">
        <v>60</v>
      </c>
      <c r="M24" s="29" t="s">
        <v>41</v>
      </c>
      <c r="N24" s="29" t="s">
        <v>85</v>
      </c>
      <c r="O24" s="22"/>
      <c r="P24" s="23"/>
      <c r="Q24" s="23"/>
      <c r="R24" s="23"/>
      <c r="S24" s="23"/>
      <c r="T24" s="23"/>
    </row>
    <row r="25" spans="1:20" x14ac:dyDescent="0.2">
      <c r="A25" s="24"/>
      <c r="B25" s="44" t="s">
        <v>86</v>
      </c>
      <c r="C25" s="30" t="s">
        <v>87</v>
      </c>
      <c r="D25" s="21" t="s">
        <v>43</v>
      </c>
      <c r="E25" s="27"/>
      <c r="F25" s="18">
        <f t="shared" si="0"/>
        <v>463</v>
      </c>
      <c r="G25" s="18">
        <v>20</v>
      </c>
      <c r="H25" s="19"/>
      <c r="I25" s="19"/>
      <c r="J25" s="21" t="s">
        <v>34</v>
      </c>
      <c r="K25" s="29"/>
      <c r="L25" s="21" t="s">
        <v>60</v>
      </c>
      <c r="M25" s="29" t="s">
        <v>41</v>
      </c>
      <c r="N25" s="29" t="s">
        <v>85</v>
      </c>
      <c r="O25" s="21"/>
    </row>
    <row r="26" spans="1:20" x14ac:dyDescent="0.2">
      <c r="A26" s="32" t="s">
        <v>88</v>
      </c>
      <c r="B26" s="33" t="s">
        <v>3</v>
      </c>
      <c r="C26" s="34" t="s">
        <v>89</v>
      </c>
      <c r="D26" s="35" t="s">
        <v>28</v>
      </c>
      <c r="E26" s="27"/>
      <c r="F26" s="18">
        <f t="shared" si="0"/>
        <v>483</v>
      </c>
      <c r="G26" s="18"/>
      <c r="H26" s="19"/>
      <c r="I26" s="19"/>
      <c r="J26" s="21" t="s">
        <v>28</v>
      </c>
      <c r="K26" s="29"/>
      <c r="L26" s="21" t="s">
        <v>28</v>
      </c>
      <c r="M26" s="22"/>
      <c r="N26" s="29"/>
      <c r="O26" s="22"/>
      <c r="P26" s="23"/>
      <c r="Q26" s="23"/>
      <c r="R26" s="23"/>
      <c r="S26" s="23"/>
      <c r="T26" s="23"/>
    </row>
    <row r="27" spans="1:20" s="11" customFormat="1" x14ac:dyDescent="0.2">
      <c r="A27" s="24"/>
      <c r="B27" s="25" t="s">
        <v>55</v>
      </c>
      <c r="C27" s="30" t="s">
        <v>90</v>
      </c>
      <c r="D27" s="21" t="s">
        <v>28</v>
      </c>
      <c r="E27" s="27"/>
      <c r="F27" s="18">
        <f t="shared" si="0"/>
        <v>483</v>
      </c>
      <c r="G27" s="18">
        <v>60</v>
      </c>
      <c r="H27" s="19"/>
      <c r="I27" s="37"/>
      <c r="J27" s="19" t="s">
        <v>28</v>
      </c>
      <c r="K27" s="29"/>
      <c r="L27" s="21" t="s">
        <v>28</v>
      </c>
      <c r="M27" s="29" t="s">
        <v>41</v>
      </c>
      <c r="N27" s="29" t="s">
        <v>91</v>
      </c>
      <c r="O27" s="39"/>
    </row>
    <row r="28" spans="1:20" x14ac:dyDescent="0.2">
      <c r="A28" s="24"/>
      <c r="B28" s="25" t="s">
        <v>57</v>
      </c>
      <c r="C28" s="30" t="s">
        <v>92</v>
      </c>
      <c r="D28" s="21" t="s">
        <v>43</v>
      </c>
      <c r="E28" s="27"/>
      <c r="F28" s="18">
        <f t="shared" si="0"/>
        <v>543</v>
      </c>
      <c r="G28" s="18">
        <v>35</v>
      </c>
      <c r="H28" s="19"/>
      <c r="I28" s="19"/>
      <c r="J28" s="21" t="s">
        <v>28</v>
      </c>
      <c r="K28" s="29"/>
      <c r="L28" s="21" t="s">
        <v>28</v>
      </c>
      <c r="M28" s="29" t="s">
        <v>41</v>
      </c>
      <c r="N28" s="29" t="s">
        <v>91</v>
      </c>
      <c r="O28" s="21"/>
    </row>
    <row r="29" spans="1:20" x14ac:dyDescent="0.2">
      <c r="A29" s="24"/>
      <c r="B29" s="25" t="s">
        <v>61</v>
      </c>
      <c r="C29" s="30" t="s">
        <v>93</v>
      </c>
      <c r="D29" s="21" t="s">
        <v>43</v>
      </c>
      <c r="E29" s="27"/>
      <c r="F29" s="18">
        <f t="shared" si="0"/>
        <v>578</v>
      </c>
      <c r="G29" s="18">
        <v>25</v>
      </c>
      <c r="H29" s="19"/>
      <c r="I29" s="19"/>
      <c r="J29" s="21" t="s">
        <v>34</v>
      </c>
      <c r="K29" s="29"/>
      <c r="L29" s="21" t="s">
        <v>60</v>
      </c>
      <c r="M29" s="29" t="s">
        <v>41</v>
      </c>
      <c r="N29" s="29"/>
      <c r="O29" s="21"/>
    </row>
    <row r="30" spans="1:20" x14ac:dyDescent="0.2">
      <c r="A30" s="24"/>
      <c r="B30" s="25" t="s">
        <v>94</v>
      </c>
      <c r="C30" s="30" t="s">
        <v>95</v>
      </c>
      <c r="D30" s="21" t="s">
        <v>43</v>
      </c>
      <c r="E30" s="19"/>
      <c r="F30" s="18">
        <f t="shared" si="0"/>
        <v>603</v>
      </c>
      <c r="G30" s="18">
        <v>10</v>
      </c>
      <c r="H30" s="19"/>
      <c r="I30" s="19"/>
      <c r="J30" s="21" t="s">
        <v>34</v>
      </c>
      <c r="K30" s="29"/>
      <c r="L30" s="21" t="s">
        <v>60</v>
      </c>
      <c r="M30" s="29" t="s">
        <v>41</v>
      </c>
      <c r="N30" s="29"/>
      <c r="O30" s="21"/>
    </row>
    <row r="31" spans="1:20" x14ac:dyDescent="0.2">
      <c r="A31" s="24"/>
      <c r="B31" s="25" t="s">
        <v>63</v>
      </c>
      <c r="C31" s="30" t="s">
        <v>96</v>
      </c>
      <c r="D31" s="21" t="s">
        <v>43</v>
      </c>
      <c r="E31" s="27"/>
      <c r="F31" s="18">
        <f t="shared" si="0"/>
        <v>613</v>
      </c>
      <c r="G31" s="18">
        <v>10</v>
      </c>
      <c r="H31" s="19"/>
      <c r="I31" s="19"/>
      <c r="J31" s="21" t="s">
        <v>34</v>
      </c>
      <c r="K31" s="29"/>
      <c r="L31" s="21" t="s">
        <v>60</v>
      </c>
      <c r="M31" s="29" t="s">
        <v>41</v>
      </c>
      <c r="N31" s="29"/>
      <c r="O31" s="21"/>
    </row>
    <row r="32" spans="1:20" ht="56.25" x14ac:dyDescent="0.2">
      <c r="A32" s="24"/>
      <c r="B32" s="25" t="s">
        <v>31</v>
      </c>
      <c r="C32" s="196" t="s">
        <v>511</v>
      </c>
      <c r="D32" s="21" t="s">
        <v>28</v>
      </c>
      <c r="E32" s="27"/>
      <c r="F32" s="18">
        <f t="shared" si="0"/>
        <v>623</v>
      </c>
      <c r="G32" s="18">
        <v>12</v>
      </c>
      <c r="H32" s="19"/>
      <c r="I32" s="19"/>
      <c r="J32" s="21" t="s">
        <v>28</v>
      </c>
      <c r="K32" s="29"/>
      <c r="L32" s="21" t="s">
        <v>28</v>
      </c>
      <c r="M32" s="21"/>
      <c r="N32" s="29"/>
      <c r="O32" s="197" t="s">
        <v>514</v>
      </c>
    </row>
    <row r="33" spans="1:20" x14ac:dyDescent="0.2">
      <c r="A33" s="24"/>
      <c r="B33" s="147" t="s">
        <v>66</v>
      </c>
      <c r="C33" s="145" t="s">
        <v>67</v>
      </c>
      <c r="D33" s="148" t="s">
        <v>43</v>
      </c>
      <c r="E33" s="47"/>
      <c r="F33" s="18">
        <f t="shared" si="0"/>
        <v>635</v>
      </c>
      <c r="G33" s="18">
        <v>55</v>
      </c>
      <c r="H33" s="19"/>
      <c r="I33" s="19"/>
      <c r="J33" s="21" t="s">
        <v>28</v>
      </c>
      <c r="K33" s="29"/>
      <c r="L33" s="48" t="s">
        <v>28</v>
      </c>
      <c r="M33" s="29" t="s">
        <v>41</v>
      </c>
      <c r="N33" s="29"/>
      <c r="O33" s="21"/>
    </row>
    <row r="34" spans="1:20" x14ac:dyDescent="0.2">
      <c r="A34" s="24"/>
      <c r="B34" s="147" t="s">
        <v>68</v>
      </c>
      <c r="C34" s="145" t="s">
        <v>69</v>
      </c>
      <c r="D34" s="148" t="s">
        <v>43</v>
      </c>
      <c r="E34" s="27"/>
      <c r="F34" s="18">
        <f t="shared" si="0"/>
        <v>690</v>
      </c>
      <c r="G34" s="18">
        <v>55</v>
      </c>
      <c r="H34" s="19"/>
      <c r="I34" s="19"/>
      <c r="J34" s="21" t="s">
        <v>34</v>
      </c>
      <c r="K34" s="29"/>
      <c r="L34" s="48" t="s">
        <v>60</v>
      </c>
      <c r="M34" s="29" t="s">
        <v>41</v>
      </c>
      <c r="N34" s="29"/>
      <c r="O34" s="21"/>
    </row>
    <row r="35" spans="1:20" x14ac:dyDescent="0.2">
      <c r="A35" s="24"/>
      <c r="B35" s="147" t="s">
        <v>70</v>
      </c>
      <c r="C35" s="145" t="s">
        <v>97</v>
      </c>
      <c r="D35" s="148" t="s">
        <v>43</v>
      </c>
      <c r="E35" s="47"/>
      <c r="F35" s="18">
        <f t="shared" si="0"/>
        <v>745</v>
      </c>
      <c r="G35" s="18">
        <v>30</v>
      </c>
      <c r="H35" s="19"/>
      <c r="I35" s="19"/>
      <c r="J35" s="21" t="s">
        <v>28</v>
      </c>
      <c r="K35" s="29"/>
      <c r="L35" s="48" t="s">
        <v>28</v>
      </c>
      <c r="M35" s="29" t="s">
        <v>41</v>
      </c>
      <c r="N35" s="29"/>
      <c r="O35" s="21"/>
    </row>
    <row r="36" spans="1:20" x14ac:dyDescent="0.2">
      <c r="A36" s="24"/>
      <c r="B36" s="147" t="s">
        <v>72</v>
      </c>
      <c r="C36" s="145" t="s">
        <v>98</v>
      </c>
      <c r="D36" s="148" t="s">
        <v>43</v>
      </c>
      <c r="E36" s="47"/>
      <c r="F36" s="18">
        <f t="shared" si="0"/>
        <v>775</v>
      </c>
      <c r="G36" s="18">
        <v>2</v>
      </c>
      <c r="H36" s="19"/>
      <c r="I36" s="19"/>
      <c r="J36" s="21" t="s">
        <v>28</v>
      </c>
      <c r="K36" s="29"/>
      <c r="L36" s="48" t="s">
        <v>28</v>
      </c>
      <c r="M36" s="21"/>
      <c r="N36" s="29"/>
      <c r="O36" s="21"/>
    </row>
    <row r="37" spans="1:20" x14ac:dyDescent="0.2">
      <c r="A37" s="24"/>
      <c r="B37" s="147" t="s">
        <v>74</v>
      </c>
      <c r="C37" s="145" t="s">
        <v>99</v>
      </c>
      <c r="D37" s="148" t="s">
        <v>43</v>
      </c>
      <c r="E37" s="27"/>
      <c r="F37" s="18">
        <f t="shared" si="0"/>
        <v>777</v>
      </c>
      <c r="G37" s="18">
        <v>9</v>
      </c>
      <c r="H37" s="19" t="s">
        <v>3</v>
      </c>
      <c r="I37" s="19"/>
      <c r="J37" s="21" t="s">
        <v>28</v>
      </c>
      <c r="K37" s="29"/>
      <c r="L37" s="48" t="s">
        <v>28</v>
      </c>
      <c r="M37" s="29" t="s">
        <v>41</v>
      </c>
      <c r="N37" s="29"/>
      <c r="O37" s="21"/>
    </row>
    <row r="38" spans="1:20" x14ac:dyDescent="0.2">
      <c r="A38" s="38"/>
      <c r="B38" s="147" t="s">
        <v>100</v>
      </c>
      <c r="C38" s="145" t="s">
        <v>101</v>
      </c>
      <c r="D38" s="148" t="s">
        <v>43</v>
      </c>
      <c r="E38" s="27" t="s">
        <v>37</v>
      </c>
      <c r="F38" s="18">
        <f t="shared" si="0"/>
        <v>786</v>
      </c>
      <c r="G38" s="18">
        <v>8</v>
      </c>
      <c r="H38" s="19"/>
      <c r="I38" s="19"/>
      <c r="J38" s="21" t="s">
        <v>28</v>
      </c>
      <c r="K38" s="29"/>
      <c r="L38" s="48" t="s">
        <v>28</v>
      </c>
      <c r="M38" s="21"/>
      <c r="N38" s="29"/>
      <c r="O38" s="21"/>
    </row>
    <row r="39" spans="1:20" x14ac:dyDescent="0.2">
      <c r="A39" s="24"/>
      <c r="B39" s="147" t="s">
        <v>102</v>
      </c>
      <c r="C39" s="145" t="s">
        <v>103</v>
      </c>
      <c r="D39" s="148" t="s">
        <v>43</v>
      </c>
      <c r="E39" s="27" t="s">
        <v>104</v>
      </c>
      <c r="F39" s="18">
        <f t="shared" si="0"/>
        <v>794</v>
      </c>
      <c r="G39" s="18">
        <v>1</v>
      </c>
      <c r="H39" s="19"/>
      <c r="I39" s="19"/>
      <c r="J39" s="21" t="s">
        <v>28</v>
      </c>
      <c r="K39" s="29"/>
      <c r="L39" s="48" t="s">
        <v>28</v>
      </c>
      <c r="M39" s="21"/>
      <c r="N39" s="29" t="s">
        <v>91</v>
      </c>
      <c r="O39" s="21"/>
    </row>
    <row r="40" spans="1:20" s="11" customFormat="1" ht="22.5" x14ac:dyDescent="0.2">
      <c r="A40" s="49" t="s">
        <v>388</v>
      </c>
      <c r="B40" s="149" t="s">
        <v>105</v>
      </c>
      <c r="C40" s="150" t="s">
        <v>106</v>
      </c>
      <c r="D40" s="151" t="s">
        <v>28</v>
      </c>
      <c r="E40" s="50"/>
      <c r="F40" s="18">
        <f t="shared" si="0"/>
        <v>795</v>
      </c>
      <c r="G40" s="18"/>
      <c r="H40" s="19"/>
      <c r="I40" s="19"/>
      <c r="J40" s="21" t="s">
        <v>28</v>
      </c>
      <c r="K40" s="29"/>
      <c r="L40" s="48" t="s">
        <v>28</v>
      </c>
      <c r="M40" s="51"/>
      <c r="N40" s="41"/>
      <c r="O40" s="51"/>
      <c r="P40" s="52"/>
      <c r="Q40" s="52"/>
      <c r="R40" s="52"/>
      <c r="S40" s="52"/>
      <c r="T40" s="52"/>
    </row>
    <row r="41" spans="1:20" ht="22.5" x14ac:dyDescent="0.2">
      <c r="A41" s="24"/>
      <c r="B41" s="147" t="s">
        <v>107</v>
      </c>
      <c r="C41" s="145" t="s">
        <v>108</v>
      </c>
      <c r="D41" s="148" t="s">
        <v>28</v>
      </c>
      <c r="E41" s="27" t="s">
        <v>109</v>
      </c>
      <c r="F41" s="18">
        <f t="shared" si="0"/>
        <v>795</v>
      </c>
      <c r="G41" s="18">
        <v>1</v>
      </c>
      <c r="H41" s="19" t="s">
        <v>110</v>
      </c>
      <c r="I41" s="19" t="s">
        <v>111</v>
      </c>
      <c r="J41" s="21" t="s">
        <v>28</v>
      </c>
      <c r="K41" s="29"/>
      <c r="L41" s="48" t="s">
        <v>28</v>
      </c>
      <c r="M41" s="22"/>
      <c r="N41" s="29" t="s">
        <v>112</v>
      </c>
      <c r="O41" s="22"/>
      <c r="P41" s="23"/>
      <c r="Q41" s="23"/>
      <c r="R41" s="23"/>
      <c r="S41" s="23"/>
      <c r="T41" s="23"/>
    </row>
    <row r="42" spans="1:20" ht="33.75" x14ac:dyDescent="0.2">
      <c r="A42" s="24"/>
      <c r="B42" s="147" t="s">
        <v>113</v>
      </c>
      <c r="C42" s="152" t="s">
        <v>114</v>
      </c>
      <c r="D42" s="148" t="s">
        <v>43</v>
      </c>
      <c r="E42" s="27"/>
      <c r="F42" s="18">
        <f t="shared" si="0"/>
        <v>796</v>
      </c>
      <c r="G42" s="18">
        <v>2</v>
      </c>
      <c r="H42" s="19" t="s">
        <v>115</v>
      </c>
      <c r="I42" s="19"/>
      <c r="J42" s="21" t="s">
        <v>28</v>
      </c>
      <c r="K42" s="29"/>
      <c r="L42" s="48" t="s">
        <v>28</v>
      </c>
      <c r="M42" s="22"/>
      <c r="N42" s="29"/>
      <c r="O42" s="22"/>
      <c r="P42" s="23"/>
      <c r="Q42" s="23"/>
      <c r="R42" s="23"/>
      <c r="S42" s="23"/>
      <c r="T42" s="23"/>
    </row>
    <row r="43" spans="1:20" ht="56.25" x14ac:dyDescent="0.2">
      <c r="A43" s="24"/>
      <c r="B43" s="147" t="s">
        <v>116</v>
      </c>
      <c r="C43" s="152" t="s">
        <v>117</v>
      </c>
      <c r="D43" s="148" t="s">
        <v>43</v>
      </c>
      <c r="E43" s="27" t="s">
        <v>118</v>
      </c>
      <c r="F43" s="18">
        <f t="shared" si="0"/>
        <v>798</v>
      </c>
      <c r="G43" s="56">
        <v>3</v>
      </c>
      <c r="H43" s="19"/>
      <c r="I43" s="19"/>
      <c r="J43" s="21" t="s">
        <v>27</v>
      </c>
      <c r="K43" s="29"/>
      <c r="L43" s="48" t="s">
        <v>28</v>
      </c>
      <c r="M43" s="29" t="s">
        <v>119</v>
      </c>
      <c r="N43" s="29"/>
      <c r="O43" s="20" t="s">
        <v>400</v>
      </c>
      <c r="P43" s="23"/>
      <c r="Q43" s="23"/>
      <c r="R43" s="23"/>
      <c r="S43" s="23"/>
      <c r="T43" s="23"/>
    </row>
    <row r="44" spans="1:20" ht="22.5" x14ac:dyDescent="0.2">
      <c r="A44" s="32" t="s">
        <v>120</v>
      </c>
      <c r="B44" s="149" t="s">
        <v>121</v>
      </c>
      <c r="C44" s="150" t="s">
        <v>122</v>
      </c>
      <c r="D44" s="151" t="s">
        <v>43</v>
      </c>
      <c r="E44" s="27"/>
      <c r="F44" s="18">
        <f t="shared" si="0"/>
        <v>801</v>
      </c>
      <c r="G44" s="18"/>
      <c r="H44" s="19" t="s">
        <v>123</v>
      </c>
      <c r="I44" s="19"/>
      <c r="J44" s="21" t="s">
        <v>43</v>
      </c>
      <c r="K44" s="29" t="s">
        <v>124</v>
      </c>
      <c r="L44" s="48" t="s">
        <v>60</v>
      </c>
      <c r="M44" s="22"/>
      <c r="N44" s="29" t="s">
        <v>125</v>
      </c>
      <c r="O44" s="22"/>
      <c r="P44" s="23"/>
      <c r="Q44" s="23"/>
      <c r="R44" s="23"/>
      <c r="S44" s="23"/>
      <c r="T44" s="23"/>
    </row>
    <row r="45" spans="1:20" ht="33.75" x14ac:dyDescent="0.2">
      <c r="A45" s="24"/>
      <c r="B45" s="147"/>
      <c r="C45" s="152"/>
      <c r="D45" s="148" t="s">
        <v>43</v>
      </c>
      <c r="E45" s="27" t="s">
        <v>126</v>
      </c>
      <c r="F45" s="18">
        <f t="shared" si="0"/>
        <v>801</v>
      </c>
      <c r="G45" s="18">
        <v>17</v>
      </c>
      <c r="H45" s="19"/>
      <c r="I45" s="19"/>
      <c r="J45" s="21" t="s">
        <v>28</v>
      </c>
      <c r="K45" s="29"/>
      <c r="L45" s="48" t="s">
        <v>60</v>
      </c>
      <c r="M45" s="29" t="s">
        <v>41</v>
      </c>
      <c r="N45" s="29"/>
      <c r="O45" s="22"/>
      <c r="P45" s="23"/>
      <c r="Q45" s="23"/>
      <c r="R45" s="23"/>
      <c r="S45" s="23"/>
      <c r="T45" s="23"/>
    </row>
    <row r="46" spans="1:20" s="11" customFormat="1" x14ac:dyDescent="0.2">
      <c r="A46" s="32" t="s">
        <v>120</v>
      </c>
      <c r="B46" s="149" t="s">
        <v>127</v>
      </c>
      <c r="C46" s="150" t="s">
        <v>128</v>
      </c>
      <c r="D46" s="151" t="s">
        <v>43</v>
      </c>
      <c r="E46" s="50"/>
      <c r="F46" s="18">
        <f t="shared" si="0"/>
        <v>818</v>
      </c>
      <c r="G46" s="18"/>
      <c r="H46" s="19"/>
      <c r="I46" s="37"/>
      <c r="J46" s="21" t="s">
        <v>28</v>
      </c>
      <c r="K46" s="29"/>
      <c r="L46" s="48" t="s">
        <v>28</v>
      </c>
      <c r="M46" s="51"/>
      <c r="N46" s="41"/>
      <c r="O46" s="51"/>
      <c r="P46" s="52"/>
      <c r="Q46" s="52"/>
      <c r="R46" s="52"/>
      <c r="S46" s="52"/>
      <c r="T46" s="52"/>
    </row>
    <row r="47" spans="1:20" ht="33.75" x14ac:dyDescent="0.2">
      <c r="A47" s="24"/>
      <c r="B47" s="147" t="s">
        <v>129</v>
      </c>
      <c r="C47" s="145" t="s">
        <v>130</v>
      </c>
      <c r="D47" s="148" t="s">
        <v>43</v>
      </c>
      <c r="E47" s="19" t="s">
        <v>131</v>
      </c>
      <c r="F47" s="18">
        <f t="shared" si="0"/>
        <v>818</v>
      </c>
      <c r="G47" s="53">
        <v>3</v>
      </c>
      <c r="H47" s="19" t="s">
        <v>132</v>
      </c>
      <c r="I47" s="19" t="s">
        <v>133</v>
      </c>
      <c r="J47" s="21" t="s">
        <v>28</v>
      </c>
      <c r="K47" s="29"/>
      <c r="L47" s="48" t="s">
        <v>28</v>
      </c>
      <c r="M47" s="29" t="s">
        <v>119</v>
      </c>
      <c r="N47" s="29" t="s">
        <v>134</v>
      </c>
      <c r="O47" s="21"/>
    </row>
    <row r="48" spans="1:20" ht="22.5" x14ac:dyDescent="0.2">
      <c r="A48" s="24"/>
      <c r="B48" s="147" t="s">
        <v>135</v>
      </c>
      <c r="C48" s="145" t="s">
        <v>136</v>
      </c>
      <c r="D48" s="148" t="s">
        <v>43</v>
      </c>
      <c r="E48" s="19"/>
      <c r="F48" s="18">
        <f t="shared" si="0"/>
        <v>821</v>
      </c>
      <c r="G48" s="53">
        <v>7</v>
      </c>
      <c r="H48" s="19" t="s">
        <v>3</v>
      </c>
      <c r="I48" s="19"/>
      <c r="J48" s="21" t="s">
        <v>28</v>
      </c>
      <c r="K48" s="29"/>
      <c r="L48" s="48" t="s">
        <v>28</v>
      </c>
      <c r="M48" s="29" t="s">
        <v>41</v>
      </c>
      <c r="N48" s="29" t="s">
        <v>137</v>
      </c>
      <c r="O48" s="21"/>
    </row>
    <row r="49" spans="1:20" ht="22.5" x14ac:dyDescent="0.2">
      <c r="A49" s="38"/>
      <c r="B49" s="147" t="s">
        <v>138</v>
      </c>
      <c r="C49" s="145" t="s">
        <v>130</v>
      </c>
      <c r="D49" s="148" t="s">
        <v>43</v>
      </c>
      <c r="E49" s="19" t="s">
        <v>139</v>
      </c>
      <c r="F49" s="18">
        <f t="shared" si="0"/>
        <v>828</v>
      </c>
      <c r="G49" s="53">
        <v>3</v>
      </c>
      <c r="H49" s="19"/>
      <c r="I49" s="19"/>
      <c r="J49" s="21" t="s">
        <v>34</v>
      </c>
      <c r="K49" s="29"/>
      <c r="L49" s="48" t="s">
        <v>60</v>
      </c>
      <c r="M49" s="29" t="s">
        <v>119</v>
      </c>
      <c r="N49" s="29"/>
      <c r="O49" s="22"/>
      <c r="P49" s="23"/>
      <c r="Q49" s="23"/>
      <c r="R49" s="23"/>
      <c r="S49" s="23"/>
      <c r="T49" s="23"/>
    </row>
    <row r="50" spans="1:20" x14ac:dyDescent="0.2">
      <c r="A50" s="24"/>
      <c r="B50" s="147" t="s">
        <v>140</v>
      </c>
      <c r="C50" s="145" t="s">
        <v>136</v>
      </c>
      <c r="D50" s="148" t="s">
        <v>43</v>
      </c>
      <c r="E50" s="27"/>
      <c r="F50" s="18">
        <f t="shared" si="0"/>
        <v>831</v>
      </c>
      <c r="G50" s="53">
        <v>7</v>
      </c>
      <c r="H50" s="19"/>
      <c r="I50" s="19"/>
      <c r="J50" s="21" t="s">
        <v>34</v>
      </c>
      <c r="K50" s="29"/>
      <c r="L50" s="48" t="s">
        <v>60</v>
      </c>
      <c r="M50" s="29" t="s">
        <v>41</v>
      </c>
      <c r="N50" s="29"/>
      <c r="O50" s="22"/>
      <c r="P50" s="23"/>
      <c r="Q50" s="23"/>
      <c r="R50" s="23"/>
      <c r="S50" s="23"/>
      <c r="T50" s="23"/>
    </row>
    <row r="51" spans="1:20" x14ac:dyDescent="0.2">
      <c r="A51" s="24"/>
      <c r="B51" s="147" t="s">
        <v>141</v>
      </c>
      <c r="C51" s="145" t="s">
        <v>130</v>
      </c>
      <c r="D51" s="148" t="s">
        <v>43</v>
      </c>
      <c r="E51" s="19" t="s">
        <v>142</v>
      </c>
      <c r="F51" s="18">
        <f t="shared" si="0"/>
        <v>838</v>
      </c>
      <c r="G51" s="53">
        <v>3</v>
      </c>
      <c r="H51" s="19"/>
      <c r="I51" s="19"/>
      <c r="J51" s="21" t="s">
        <v>34</v>
      </c>
      <c r="K51" s="29"/>
      <c r="L51" s="48" t="s">
        <v>60</v>
      </c>
      <c r="M51" s="29" t="s">
        <v>119</v>
      </c>
      <c r="N51" s="29"/>
      <c r="O51" s="21"/>
    </row>
    <row r="52" spans="1:20" x14ac:dyDescent="0.2">
      <c r="A52" s="24"/>
      <c r="B52" s="147" t="s">
        <v>143</v>
      </c>
      <c r="C52" s="145" t="s">
        <v>136</v>
      </c>
      <c r="D52" s="148" t="s">
        <v>43</v>
      </c>
      <c r="E52" s="19"/>
      <c r="F52" s="18">
        <f t="shared" si="0"/>
        <v>841</v>
      </c>
      <c r="G52" s="53">
        <v>7</v>
      </c>
      <c r="H52" s="19"/>
      <c r="I52" s="19"/>
      <c r="J52" s="21" t="s">
        <v>34</v>
      </c>
      <c r="K52" s="29"/>
      <c r="L52" s="48" t="s">
        <v>60</v>
      </c>
      <c r="M52" s="29" t="s">
        <v>41</v>
      </c>
      <c r="N52" s="29"/>
      <c r="O52" s="21"/>
    </row>
    <row r="53" spans="1:20" x14ac:dyDescent="0.2">
      <c r="A53" s="38"/>
      <c r="B53" s="147" t="s">
        <v>144</v>
      </c>
      <c r="C53" s="145" t="s">
        <v>130</v>
      </c>
      <c r="D53" s="148" t="s">
        <v>43</v>
      </c>
      <c r="E53" s="19" t="s">
        <v>142</v>
      </c>
      <c r="F53" s="18">
        <f t="shared" si="0"/>
        <v>848</v>
      </c>
      <c r="G53" s="53">
        <v>3</v>
      </c>
      <c r="H53" s="19"/>
      <c r="I53" s="19"/>
      <c r="J53" s="21" t="s">
        <v>34</v>
      </c>
      <c r="K53" s="29"/>
      <c r="L53" s="48" t="s">
        <v>60</v>
      </c>
      <c r="M53" s="29" t="s">
        <v>119</v>
      </c>
      <c r="N53" s="29"/>
      <c r="O53" s="21"/>
    </row>
    <row r="54" spans="1:20" x14ac:dyDescent="0.2">
      <c r="A54" s="24"/>
      <c r="B54" s="147" t="s">
        <v>145</v>
      </c>
      <c r="C54" s="145" t="s">
        <v>136</v>
      </c>
      <c r="D54" s="148" t="s">
        <v>43</v>
      </c>
      <c r="E54" s="27"/>
      <c r="F54" s="18">
        <f t="shared" si="0"/>
        <v>851</v>
      </c>
      <c r="G54" s="53">
        <v>7</v>
      </c>
      <c r="H54" s="19"/>
      <c r="I54" s="19"/>
      <c r="J54" s="21" t="s">
        <v>34</v>
      </c>
      <c r="K54" s="29"/>
      <c r="L54" s="48" t="s">
        <v>60</v>
      </c>
      <c r="M54" s="29" t="s">
        <v>41</v>
      </c>
      <c r="N54" s="29"/>
      <c r="O54" s="21"/>
    </row>
    <row r="55" spans="1:20" x14ac:dyDescent="0.2">
      <c r="A55" s="24"/>
      <c r="B55" s="147" t="s">
        <v>146</v>
      </c>
      <c r="C55" s="145" t="s">
        <v>130</v>
      </c>
      <c r="D55" s="148" t="s">
        <v>43</v>
      </c>
      <c r="E55" s="19" t="s">
        <v>142</v>
      </c>
      <c r="F55" s="18">
        <f t="shared" si="0"/>
        <v>858</v>
      </c>
      <c r="G55" s="53">
        <v>3</v>
      </c>
      <c r="H55" s="19"/>
      <c r="I55" s="19"/>
      <c r="J55" s="21" t="s">
        <v>34</v>
      </c>
      <c r="K55" s="29"/>
      <c r="L55" s="48" t="s">
        <v>60</v>
      </c>
      <c r="M55" s="29" t="s">
        <v>119</v>
      </c>
      <c r="N55" s="29"/>
      <c r="O55" s="22"/>
      <c r="P55" s="23"/>
      <c r="Q55" s="23"/>
      <c r="R55" s="23"/>
      <c r="S55" s="23"/>
      <c r="T55" s="23"/>
    </row>
    <row r="56" spans="1:20" x14ac:dyDescent="0.2">
      <c r="A56" s="24"/>
      <c r="B56" s="147" t="s">
        <v>147</v>
      </c>
      <c r="C56" s="145" t="s">
        <v>136</v>
      </c>
      <c r="D56" s="148" t="s">
        <v>43</v>
      </c>
      <c r="E56" s="27"/>
      <c r="F56" s="18">
        <f t="shared" si="0"/>
        <v>861</v>
      </c>
      <c r="G56" s="53">
        <v>7</v>
      </c>
      <c r="H56" s="19"/>
      <c r="I56" s="19"/>
      <c r="J56" s="21" t="s">
        <v>34</v>
      </c>
      <c r="K56" s="29"/>
      <c r="L56" s="48" t="s">
        <v>60</v>
      </c>
      <c r="M56" s="29" t="s">
        <v>41</v>
      </c>
      <c r="N56" s="29"/>
      <c r="O56" s="22"/>
      <c r="P56" s="23"/>
      <c r="Q56" s="23"/>
      <c r="R56" s="23"/>
      <c r="S56" s="23"/>
      <c r="T56" s="23"/>
    </row>
    <row r="57" spans="1:20" s="11" customFormat="1" ht="33.75" x14ac:dyDescent="0.2">
      <c r="A57" s="32" t="s">
        <v>120</v>
      </c>
      <c r="B57" s="149" t="s">
        <v>148</v>
      </c>
      <c r="C57" s="150" t="s">
        <v>389</v>
      </c>
      <c r="D57" s="151" t="s">
        <v>43</v>
      </c>
      <c r="E57" s="50"/>
      <c r="F57" s="18">
        <f t="shared" si="0"/>
        <v>868</v>
      </c>
      <c r="G57" s="18"/>
      <c r="H57" s="19"/>
      <c r="I57" s="19" t="s">
        <v>149</v>
      </c>
      <c r="J57" s="21" t="s">
        <v>34</v>
      </c>
      <c r="K57" s="29"/>
      <c r="L57" s="48" t="s">
        <v>60</v>
      </c>
      <c r="M57" s="51"/>
      <c r="N57" s="29" t="s">
        <v>150</v>
      </c>
      <c r="O57" s="51"/>
      <c r="P57" s="52"/>
      <c r="Q57" s="52"/>
      <c r="R57" s="52"/>
      <c r="S57" s="52"/>
      <c r="T57" s="52"/>
    </row>
    <row r="58" spans="1:20" ht="45" x14ac:dyDescent="0.2">
      <c r="A58" s="24"/>
      <c r="B58" s="147" t="s">
        <v>151</v>
      </c>
      <c r="C58" s="145" t="s">
        <v>152</v>
      </c>
      <c r="D58" s="148" t="s">
        <v>43</v>
      </c>
      <c r="E58" s="19" t="s">
        <v>153</v>
      </c>
      <c r="F58" s="18">
        <f t="shared" si="0"/>
        <v>868</v>
      </c>
      <c r="G58" s="18">
        <v>2</v>
      </c>
      <c r="H58" s="19"/>
      <c r="I58" s="19" t="s">
        <v>154</v>
      </c>
      <c r="J58" s="21" t="s">
        <v>34</v>
      </c>
      <c r="K58" s="29"/>
      <c r="L58" s="48" t="s">
        <v>60</v>
      </c>
      <c r="M58" s="29" t="s">
        <v>41</v>
      </c>
      <c r="N58" s="29" t="s">
        <v>155</v>
      </c>
      <c r="O58" s="22"/>
      <c r="P58" s="23"/>
      <c r="Q58" s="23"/>
      <c r="R58" s="23"/>
      <c r="S58" s="23"/>
      <c r="T58" s="23"/>
    </row>
    <row r="59" spans="1:20" ht="22.5" x14ac:dyDescent="0.2">
      <c r="A59" s="24"/>
      <c r="B59" s="147" t="s">
        <v>156</v>
      </c>
      <c r="C59" s="145" t="s">
        <v>157</v>
      </c>
      <c r="D59" s="148" t="s">
        <v>43</v>
      </c>
      <c r="E59" s="19" t="s">
        <v>158</v>
      </c>
      <c r="F59" s="18">
        <f t="shared" si="0"/>
        <v>870</v>
      </c>
      <c r="G59" s="18">
        <v>1</v>
      </c>
      <c r="H59" s="19"/>
      <c r="I59" s="19"/>
      <c r="J59" s="21" t="s">
        <v>34</v>
      </c>
      <c r="K59" s="29"/>
      <c r="L59" s="48" t="s">
        <v>60</v>
      </c>
      <c r="M59" s="29" t="s">
        <v>41</v>
      </c>
      <c r="N59" s="29" t="s">
        <v>155</v>
      </c>
      <c r="O59" s="22"/>
      <c r="P59" s="23"/>
      <c r="Q59" s="23"/>
      <c r="R59" s="23"/>
      <c r="S59" s="23"/>
      <c r="T59" s="23"/>
    </row>
    <row r="60" spans="1:20" ht="22.5" x14ac:dyDescent="0.2">
      <c r="A60" s="24"/>
      <c r="B60" s="147" t="s">
        <v>159</v>
      </c>
      <c r="C60" s="145" t="s">
        <v>160</v>
      </c>
      <c r="D60" s="148" t="s">
        <v>43</v>
      </c>
      <c r="E60" s="27" t="s">
        <v>161</v>
      </c>
      <c r="F60" s="18">
        <f t="shared" si="0"/>
        <v>871</v>
      </c>
      <c r="G60" s="18">
        <v>3</v>
      </c>
      <c r="H60" s="19"/>
      <c r="I60" s="19"/>
      <c r="J60" s="21" t="s">
        <v>34</v>
      </c>
      <c r="K60" s="29"/>
      <c r="L60" s="48" t="s">
        <v>60</v>
      </c>
      <c r="M60" s="29" t="s">
        <v>119</v>
      </c>
      <c r="N60" s="29" t="s">
        <v>155</v>
      </c>
      <c r="O60" s="22"/>
      <c r="P60" s="23"/>
      <c r="Q60" s="23"/>
      <c r="R60" s="23"/>
      <c r="S60" s="23"/>
      <c r="T60" s="23"/>
    </row>
    <row r="61" spans="1:20" ht="22.5" x14ac:dyDescent="0.2">
      <c r="A61" s="38"/>
      <c r="B61" s="147" t="s">
        <v>162</v>
      </c>
      <c r="C61" s="145" t="s">
        <v>160</v>
      </c>
      <c r="D61" s="148" t="s">
        <v>43</v>
      </c>
      <c r="E61" s="50"/>
      <c r="F61" s="18">
        <f t="shared" si="0"/>
        <v>874</v>
      </c>
      <c r="G61" s="18">
        <v>3</v>
      </c>
      <c r="H61" s="19"/>
      <c r="I61" s="19"/>
      <c r="J61" s="21" t="s">
        <v>34</v>
      </c>
      <c r="K61" s="29"/>
      <c r="L61" s="48" t="s">
        <v>60</v>
      </c>
      <c r="M61" s="29" t="s">
        <v>119</v>
      </c>
      <c r="N61" s="29" t="s">
        <v>155</v>
      </c>
      <c r="O61" s="21"/>
    </row>
    <row r="62" spans="1:20" ht="22.5" x14ac:dyDescent="0.2">
      <c r="A62" s="24"/>
      <c r="B62" s="147" t="s">
        <v>163</v>
      </c>
      <c r="C62" s="145" t="s">
        <v>160</v>
      </c>
      <c r="D62" s="148" t="s">
        <v>43</v>
      </c>
      <c r="E62" s="27"/>
      <c r="F62" s="18">
        <f t="shared" si="0"/>
        <v>877</v>
      </c>
      <c r="G62" s="18">
        <v>3</v>
      </c>
      <c r="H62" s="19"/>
      <c r="I62" s="19"/>
      <c r="J62" s="21" t="s">
        <v>34</v>
      </c>
      <c r="K62" s="29"/>
      <c r="L62" s="48" t="s">
        <v>60</v>
      </c>
      <c r="M62" s="29" t="s">
        <v>119</v>
      </c>
      <c r="N62" s="29" t="s">
        <v>155</v>
      </c>
      <c r="O62" s="21"/>
    </row>
    <row r="63" spans="1:20" ht="22.5" x14ac:dyDescent="0.2">
      <c r="A63" s="24"/>
      <c r="B63" s="147" t="s">
        <v>164</v>
      </c>
      <c r="C63" s="145" t="s">
        <v>160</v>
      </c>
      <c r="D63" s="148" t="s">
        <v>43</v>
      </c>
      <c r="E63" s="27"/>
      <c r="F63" s="18">
        <f t="shared" si="0"/>
        <v>880</v>
      </c>
      <c r="G63" s="18">
        <v>3</v>
      </c>
      <c r="H63" s="19"/>
      <c r="I63" s="19"/>
      <c r="J63" s="21" t="s">
        <v>34</v>
      </c>
      <c r="K63" s="29"/>
      <c r="L63" s="48" t="s">
        <v>60</v>
      </c>
      <c r="M63" s="29" t="s">
        <v>119</v>
      </c>
      <c r="N63" s="29" t="s">
        <v>155</v>
      </c>
      <c r="O63" s="22"/>
      <c r="P63" s="23"/>
      <c r="Q63" s="23"/>
      <c r="R63" s="23"/>
      <c r="S63" s="23"/>
      <c r="T63" s="23"/>
    </row>
    <row r="64" spans="1:20" ht="22.5" x14ac:dyDescent="0.2">
      <c r="A64" s="24"/>
      <c r="B64" s="147" t="s">
        <v>165</v>
      </c>
      <c r="C64" s="145" t="s">
        <v>160</v>
      </c>
      <c r="D64" s="148" t="s">
        <v>43</v>
      </c>
      <c r="E64" s="19"/>
      <c r="F64" s="18">
        <f t="shared" si="0"/>
        <v>883</v>
      </c>
      <c r="G64" s="18">
        <v>3</v>
      </c>
      <c r="H64" s="19"/>
      <c r="I64" s="19"/>
      <c r="J64" s="21" t="s">
        <v>34</v>
      </c>
      <c r="K64" s="29"/>
      <c r="L64" s="48" t="s">
        <v>60</v>
      </c>
      <c r="M64" s="29" t="s">
        <v>119</v>
      </c>
      <c r="N64" s="29" t="s">
        <v>155</v>
      </c>
      <c r="O64" s="22"/>
      <c r="P64" s="23"/>
      <c r="Q64" s="23"/>
      <c r="R64" s="23"/>
      <c r="S64" s="23"/>
      <c r="T64" s="23"/>
    </row>
    <row r="65" spans="1:15" ht="22.5" x14ac:dyDescent="0.2">
      <c r="A65" s="49" t="s">
        <v>166</v>
      </c>
      <c r="B65" s="149" t="s">
        <v>167</v>
      </c>
      <c r="C65" s="150" t="s">
        <v>168</v>
      </c>
      <c r="D65" s="151" t="s">
        <v>43</v>
      </c>
      <c r="E65" s="50"/>
      <c r="F65" s="18">
        <f t="shared" si="0"/>
        <v>886</v>
      </c>
      <c r="G65" s="18"/>
      <c r="H65" s="19"/>
      <c r="I65" s="19"/>
      <c r="J65" s="21" t="s">
        <v>28</v>
      </c>
      <c r="K65" s="29"/>
      <c r="L65" s="48" t="s">
        <v>28</v>
      </c>
      <c r="M65" s="21"/>
      <c r="N65" s="29"/>
      <c r="O65" s="21"/>
    </row>
    <row r="66" spans="1:15" ht="33.75" x14ac:dyDescent="0.2">
      <c r="A66" s="38"/>
      <c r="B66" s="153" t="s">
        <v>169</v>
      </c>
      <c r="C66" s="152" t="s">
        <v>170</v>
      </c>
      <c r="D66" s="48" t="s">
        <v>43</v>
      </c>
      <c r="E66" s="27"/>
      <c r="F66" s="18">
        <f t="shared" si="0"/>
        <v>886</v>
      </c>
      <c r="G66" s="18">
        <v>40</v>
      </c>
      <c r="H66" s="19" t="s">
        <v>171</v>
      </c>
      <c r="I66" s="19"/>
      <c r="J66" s="21" t="s">
        <v>28</v>
      </c>
      <c r="K66" s="29"/>
      <c r="L66" s="48" t="s">
        <v>28</v>
      </c>
      <c r="M66" s="29" t="s">
        <v>41</v>
      </c>
      <c r="N66" s="29" t="s">
        <v>172</v>
      </c>
      <c r="O66" s="21"/>
    </row>
    <row r="67" spans="1:15" ht="90" x14ac:dyDescent="0.2">
      <c r="A67" s="49" t="s">
        <v>503</v>
      </c>
      <c r="B67" s="149" t="s">
        <v>173</v>
      </c>
      <c r="C67" s="150" t="s">
        <v>390</v>
      </c>
      <c r="D67" s="151" t="s">
        <v>43</v>
      </c>
      <c r="E67" s="50"/>
      <c r="F67" s="18">
        <f t="shared" si="0"/>
        <v>926</v>
      </c>
      <c r="G67" s="18"/>
      <c r="H67" s="80" t="s">
        <v>504</v>
      </c>
      <c r="I67" s="193" t="s">
        <v>174</v>
      </c>
      <c r="J67" s="21" t="s">
        <v>43</v>
      </c>
      <c r="K67" s="29" t="s">
        <v>175</v>
      </c>
      <c r="L67" s="48" t="s">
        <v>60</v>
      </c>
      <c r="M67" s="21"/>
      <c r="N67" s="4" t="s">
        <v>505</v>
      </c>
      <c r="O67" s="162" t="s">
        <v>506</v>
      </c>
    </row>
    <row r="68" spans="1:15" ht="33.75" x14ac:dyDescent="0.2">
      <c r="A68" s="24"/>
      <c r="B68" s="147" t="s">
        <v>55</v>
      </c>
      <c r="C68" s="145" t="s">
        <v>391</v>
      </c>
      <c r="D68" s="148" t="s">
        <v>43</v>
      </c>
      <c r="E68" s="27"/>
      <c r="F68" s="18">
        <f t="shared" si="0"/>
        <v>926</v>
      </c>
      <c r="G68" s="18">
        <v>60</v>
      </c>
      <c r="H68" s="37" t="s">
        <v>176</v>
      </c>
      <c r="I68" s="19"/>
      <c r="J68" s="19" t="s">
        <v>177</v>
      </c>
      <c r="K68" s="29"/>
      <c r="L68" s="19" t="s">
        <v>178</v>
      </c>
      <c r="M68" s="29" t="s">
        <v>41</v>
      </c>
      <c r="N68" s="29"/>
      <c r="O68" s="21"/>
    </row>
    <row r="69" spans="1:15" x14ac:dyDescent="0.2">
      <c r="A69" s="24"/>
      <c r="B69" s="147" t="s">
        <v>57</v>
      </c>
      <c r="C69" s="145" t="s">
        <v>58</v>
      </c>
      <c r="D69" s="148" t="s">
        <v>43</v>
      </c>
      <c r="E69" s="27"/>
      <c r="F69" s="18">
        <f t="shared" si="0"/>
        <v>986</v>
      </c>
      <c r="G69" s="18">
        <v>35</v>
      </c>
      <c r="H69" s="19"/>
      <c r="I69" s="19"/>
      <c r="J69" s="21" t="s">
        <v>28</v>
      </c>
      <c r="K69" s="29"/>
      <c r="L69" s="21" t="s">
        <v>60</v>
      </c>
      <c r="M69" s="29" t="s">
        <v>41</v>
      </c>
      <c r="N69" s="29"/>
      <c r="O69" s="21"/>
    </row>
    <row r="70" spans="1:15" x14ac:dyDescent="0.2">
      <c r="A70" s="24"/>
      <c r="B70" s="147" t="s">
        <v>61</v>
      </c>
      <c r="C70" s="145" t="s">
        <v>62</v>
      </c>
      <c r="D70" s="148" t="s">
        <v>43</v>
      </c>
      <c r="E70" s="27"/>
      <c r="F70" s="18">
        <f t="shared" ref="F70:F134" si="1">F69+G69</f>
        <v>1021</v>
      </c>
      <c r="G70" s="18">
        <v>25</v>
      </c>
      <c r="H70" s="19"/>
      <c r="I70" s="19"/>
      <c r="J70" s="21" t="s">
        <v>34</v>
      </c>
      <c r="K70" s="29"/>
      <c r="L70" s="48" t="s">
        <v>60</v>
      </c>
      <c r="M70" s="29" t="s">
        <v>41</v>
      </c>
      <c r="N70" s="29"/>
      <c r="O70" s="21"/>
    </row>
    <row r="71" spans="1:15" x14ac:dyDescent="0.2">
      <c r="A71" s="24"/>
      <c r="B71" s="147" t="s">
        <v>94</v>
      </c>
      <c r="C71" s="145" t="s">
        <v>179</v>
      </c>
      <c r="D71" s="148" t="s">
        <v>43</v>
      </c>
      <c r="E71" s="27"/>
      <c r="F71" s="18">
        <f t="shared" si="1"/>
        <v>1046</v>
      </c>
      <c r="G71" s="18">
        <v>10</v>
      </c>
      <c r="H71" s="19"/>
      <c r="I71" s="19"/>
      <c r="J71" s="21" t="s">
        <v>34</v>
      </c>
      <c r="K71" s="29"/>
      <c r="L71" s="48" t="s">
        <v>60</v>
      </c>
      <c r="M71" s="29" t="s">
        <v>41</v>
      </c>
      <c r="N71" s="29"/>
      <c r="O71" s="21"/>
    </row>
    <row r="72" spans="1:15" x14ac:dyDescent="0.2">
      <c r="A72" s="24"/>
      <c r="B72" s="147" t="s">
        <v>63</v>
      </c>
      <c r="C72" s="145" t="s">
        <v>180</v>
      </c>
      <c r="D72" s="148" t="s">
        <v>43</v>
      </c>
      <c r="E72" s="27"/>
      <c r="F72" s="18">
        <f t="shared" si="1"/>
        <v>1056</v>
      </c>
      <c r="G72" s="18">
        <v>10</v>
      </c>
      <c r="H72" s="19"/>
      <c r="I72" s="19"/>
      <c r="J72" s="21" t="s">
        <v>34</v>
      </c>
      <c r="K72" s="29"/>
      <c r="L72" s="48" t="s">
        <v>60</v>
      </c>
      <c r="M72" s="29" t="s">
        <v>41</v>
      </c>
      <c r="N72" s="29"/>
      <c r="O72" s="21"/>
    </row>
    <row r="73" spans="1:15" x14ac:dyDescent="0.2">
      <c r="A73" s="24"/>
      <c r="B73" s="147" t="s">
        <v>31</v>
      </c>
      <c r="C73" s="145" t="s">
        <v>181</v>
      </c>
      <c r="D73" s="148" t="s">
        <v>43</v>
      </c>
      <c r="E73" s="27"/>
      <c r="F73" s="18">
        <f t="shared" si="1"/>
        <v>1066</v>
      </c>
      <c r="G73" s="18">
        <v>10</v>
      </c>
      <c r="H73" s="19"/>
      <c r="I73" s="19"/>
      <c r="J73" s="21" t="s">
        <v>28</v>
      </c>
      <c r="K73" s="29"/>
      <c r="L73" s="48" t="s">
        <v>60</v>
      </c>
      <c r="M73" s="29" t="s">
        <v>41</v>
      </c>
      <c r="N73" s="29"/>
      <c r="O73" s="21"/>
    </row>
    <row r="74" spans="1:15" x14ac:dyDescent="0.2">
      <c r="A74" s="42"/>
      <c r="B74" s="147" t="s">
        <v>66</v>
      </c>
      <c r="C74" s="145" t="s">
        <v>67</v>
      </c>
      <c r="D74" s="148" t="s">
        <v>43</v>
      </c>
      <c r="E74" s="19"/>
      <c r="F74" s="18">
        <f t="shared" si="1"/>
        <v>1076</v>
      </c>
      <c r="G74" s="18">
        <v>55</v>
      </c>
      <c r="H74" s="19"/>
      <c r="I74" s="19"/>
      <c r="J74" s="21" t="s">
        <v>28</v>
      </c>
      <c r="K74" s="29"/>
      <c r="L74" s="48" t="s">
        <v>60</v>
      </c>
      <c r="M74" s="29" t="s">
        <v>41</v>
      </c>
      <c r="N74" s="29"/>
      <c r="O74" s="21"/>
    </row>
    <row r="75" spans="1:15" x14ac:dyDescent="0.2">
      <c r="A75" s="42"/>
      <c r="B75" s="147" t="s">
        <v>68</v>
      </c>
      <c r="C75" s="145" t="s">
        <v>69</v>
      </c>
      <c r="D75" s="148" t="s">
        <v>43</v>
      </c>
      <c r="E75" s="19"/>
      <c r="F75" s="18">
        <f t="shared" si="1"/>
        <v>1131</v>
      </c>
      <c r="G75" s="18">
        <v>55</v>
      </c>
      <c r="H75" s="19"/>
      <c r="I75" s="19"/>
      <c r="J75" s="21" t="s">
        <v>34</v>
      </c>
      <c r="K75" s="29"/>
      <c r="L75" s="48" t="s">
        <v>60</v>
      </c>
      <c r="M75" s="29" t="s">
        <v>41</v>
      </c>
      <c r="N75" s="29"/>
      <c r="O75" s="21"/>
    </row>
    <row r="76" spans="1:15" x14ac:dyDescent="0.2">
      <c r="A76" s="24"/>
      <c r="B76" s="147" t="s">
        <v>70</v>
      </c>
      <c r="C76" s="145" t="s">
        <v>71</v>
      </c>
      <c r="D76" s="148" t="s">
        <v>43</v>
      </c>
      <c r="E76" s="27"/>
      <c r="F76" s="18">
        <f t="shared" si="1"/>
        <v>1186</v>
      </c>
      <c r="G76" s="46">
        <v>30</v>
      </c>
      <c r="H76" s="19"/>
      <c r="I76" s="19"/>
      <c r="J76" s="21" t="s">
        <v>28</v>
      </c>
      <c r="K76" s="29"/>
      <c r="L76" s="48" t="s">
        <v>60</v>
      </c>
      <c r="M76" s="29" t="s">
        <v>41</v>
      </c>
      <c r="N76" s="29"/>
      <c r="O76" s="21"/>
    </row>
    <row r="77" spans="1:15" x14ac:dyDescent="0.2">
      <c r="A77" s="24"/>
      <c r="B77" s="147" t="s">
        <v>72</v>
      </c>
      <c r="C77" s="145" t="s">
        <v>73</v>
      </c>
      <c r="D77" s="148" t="s">
        <v>43</v>
      </c>
      <c r="E77" s="27"/>
      <c r="F77" s="18">
        <f t="shared" si="1"/>
        <v>1216</v>
      </c>
      <c r="G77" s="46">
        <v>2</v>
      </c>
      <c r="H77" s="19"/>
      <c r="I77" s="19"/>
      <c r="J77" s="21" t="s">
        <v>28</v>
      </c>
      <c r="K77" s="29"/>
      <c r="L77" s="48" t="s">
        <v>60</v>
      </c>
      <c r="M77" s="29" t="s">
        <v>41</v>
      </c>
      <c r="N77" s="29"/>
      <c r="O77" s="21"/>
    </row>
    <row r="78" spans="1:15" ht="33.75" x14ac:dyDescent="0.2">
      <c r="A78" s="24"/>
      <c r="B78" s="147" t="s">
        <v>74</v>
      </c>
      <c r="C78" s="145" t="s">
        <v>182</v>
      </c>
      <c r="D78" s="148" t="s">
        <v>43</v>
      </c>
      <c r="E78" s="27"/>
      <c r="F78" s="18">
        <f t="shared" si="1"/>
        <v>1218</v>
      </c>
      <c r="G78" s="56">
        <v>9</v>
      </c>
      <c r="H78" s="19"/>
      <c r="I78" s="19"/>
      <c r="J78" s="21" t="s">
        <v>28</v>
      </c>
      <c r="K78" s="29"/>
      <c r="L78" s="48" t="s">
        <v>60</v>
      </c>
      <c r="M78" s="29" t="s">
        <v>41</v>
      </c>
      <c r="N78" s="29"/>
      <c r="O78" s="20" t="s">
        <v>401</v>
      </c>
    </row>
    <row r="79" spans="1:15" ht="33.75" x14ac:dyDescent="0.2">
      <c r="A79" s="24"/>
      <c r="B79" s="147" t="s">
        <v>55</v>
      </c>
      <c r="C79" s="145" t="s">
        <v>392</v>
      </c>
      <c r="D79" s="148" t="s">
        <v>43</v>
      </c>
      <c r="E79" s="27"/>
      <c r="F79" s="18">
        <f t="shared" si="1"/>
        <v>1227</v>
      </c>
      <c r="G79" s="18">
        <v>60</v>
      </c>
      <c r="H79" s="37" t="s">
        <v>183</v>
      </c>
      <c r="I79" s="19"/>
      <c r="J79" s="19" t="s">
        <v>177</v>
      </c>
      <c r="K79" s="29"/>
      <c r="L79" s="19" t="s">
        <v>178</v>
      </c>
      <c r="M79" s="29" t="s">
        <v>41</v>
      </c>
      <c r="N79" s="29"/>
      <c r="O79" s="21"/>
    </row>
    <row r="80" spans="1:15" x14ac:dyDescent="0.2">
      <c r="A80" s="24"/>
      <c r="B80" s="147" t="s">
        <v>57</v>
      </c>
      <c r="C80" s="145" t="s">
        <v>58</v>
      </c>
      <c r="D80" s="148" t="s">
        <v>43</v>
      </c>
      <c r="E80" s="27"/>
      <c r="F80" s="18">
        <f t="shared" si="1"/>
        <v>1287</v>
      </c>
      <c r="G80" s="18">
        <v>35</v>
      </c>
      <c r="H80" s="19"/>
      <c r="I80" s="19"/>
      <c r="J80" s="19" t="s">
        <v>28</v>
      </c>
      <c r="K80" s="29"/>
      <c r="L80" s="48" t="s">
        <v>60</v>
      </c>
      <c r="M80" s="29" t="s">
        <v>41</v>
      </c>
      <c r="N80" s="29"/>
      <c r="O80" s="21"/>
    </row>
    <row r="81" spans="1:20" x14ac:dyDescent="0.2">
      <c r="A81" s="24"/>
      <c r="B81" s="147" t="s">
        <v>61</v>
      </c>
      <c r="C81" s="145" t="s">
        <v>62</v>
      </c>
      <c r="D81" s="148" t="s">
        <v>43</v>
      </c>
      <c r="E81" s="27"/>
      <c r="F81" s="18">
        <f t="shared" si="1"/>
        <v>1322</v>
      </c>
      <c r="G81" s="18">
        <v>25</v>
      </c>
      <c r="H81" s="19"/>
      <c r="I81" s="19"/>
      <c r="J81" s="21" t="s">
        <v>34</v>
      </c>
      <c r="K81" s="29"/>
      <c r="L81" s="48" t="s">
        <v>60</v>
      </c>
      <c r="M81" s="29" t="s">
        <v>41</v>
      </c>
      <c r="N81" s="29"/>
      <c r="O81" s="21"/>
    </row>
    <row r="82" spans="1:20" x14ac:dyDescent="0.2">
      <c r="A82" s="24"/>
      <c r="B82" s="147" t="s">
        <v>94</v>
      </c>
      <c r="C82" s="145" t="s">
        <v>179</v>
      </c>
      <c r="D82" s="148" t="s">
        <v>43</v>
      </c>
      <c r="E82" s="27"/>
      <c r="F82" s="18">
        <f t="shared" si="1"/>
        <v>1347</v>
      </c>
      <c r="G82" s="18">
        <v>10</v>
      </c>
      <c r="H82" s="19"/>
      <c r="I82" s="19"/>
      <c r="J82" s="21" t="s">
        <v>34</v>
      </c>
      <c r="K82" s="29"/>
      <c r="L82" s="48" t="s">
        <v>60</v>
      </c>
      <c r="M82" s="29" t="s">
        <v>41</v>
      </c>
      <c r="N82" s="29"/>
      <c r="O82" s="21"/>
    </row>
    <row r="83" spans="1:20" x14ac:dyDescent="0.2">
      <c r="A83" s="24"/>
      <c r="B83" s="147" t="s">
        <v>63</v>
      </c>
      <c r="C83" s="145" t="s">
        <v>180</v>
      </c>
      <c r="D83" s="148" t="s">
        <v>43</v>
      </c>
      <c r="E83" s="27"/>
      <c r="F83" s="18">
        <f t="shared" si="1"/>
        <v>1357</v>
      </c>
      <c r="G83" s="18">
        <v>10</v>
      </c>
      <c r="H83" s="19"/>
      <c r="I83" s="19"/>
      <c r="J83" s="21" t="s">
        <v>34</v>
      </c>
      <c r="K83" s="29"/>
      <c r="L83" s="48" t="s">
        <v>60</v>
      </c>
      <c r="M83" s="29" t="s">
        <v>41</v>
      </c>
      <c r="N83" s="29"/>
      <c r="O83" s="21"/>
    </row>
    <row r="84" spans="1:20" x14ac:dyDescent="0.2">
      <c r="A84" s="24"/>
      <c r="B84" s="147" t="s">
        <v>31</v>
      </c>
      <c r="C84" s="145" t="s">
        <v>181</v>
      </c>
      <c r="D84" s="148" t="s">
        <v>43</v>
      </c>
      <c r="E84" s="27"/>
      <c r="F84" s="18">
        <f t="shared" si="1"/>
        <v>1367</v>
      </c>
      <c r="G84" s="18">
        <v>10</v>
      </c>
      <c r="H84" s="19"/>
      <c r="I84" s="19"/>
      <c r="J84" s="21" t="s">
        <v>28</v>
      </c>
      <c r="K84" s="29"/>
      <c r="L84" s="48" t="s">
        <v>60</v>
      </c>
      <c r="M84" s="29" t="s">
        <v>41</v>
      </c>
      <c r="N84" s="29"/>
      <c r="O84" s="21"/>
    </row>
    <row r="85" spans="1:20" x14ac:dyDescent="0.2">
      <c r="A85" s="42"/>
      <c r="B85" s="147" t="s">
        <v>66</v>
      </c>
      <c r="C85" s="145" t="s">
        <v>67</v>
      </c>
      <c r="D85" s="148" t="s">
        <v>43</v>
      </c>
      <c r="E85" s="19"/>
      <c r="F85" s="18">
        <f t="shared" si="1"/>
        <v>1377</v>
      </c>
      <c r="G85" s="18">
        <v>55</v>
      </c>
      <c r="H85" s="19"/>
      <c r="I85" s="19"/>
      <c r="J85" s="21" t="s">
        <v>28</v>
      </c>
      <c r="K85" s="29"/>
      <c r="L85" s="48" t="s">
        <v>60</v>
      </c>
      <c r="M85" s="29" t="s">
        <v>41</v>
      </c>
      <c r="N85" s="29"/>
      <c r="O85" s="21"/>
    </row>
    <row r="86" spans="1:20" x14ac:dyDescent="0.2">
      <c r="A86" s="42"/>
      <c r="B86" s="147" t="s">
        <v>68</v>
      </c>
      <c r="C86" s="145" t="s">
        <v>69</v>
      </c>
      <c r="D86" s="148" t="s">
        <v>43</v>
      </c>
      <c r="E86" s="19"/>
      <c r="F86" s="18">
        <f t="shared" si="1"/>
        <v>1432</v>
      </c>
      <c r="G86" s="18">
        <v>55</v>
      </c>
      <c r="H86" s="19"/>
      <c r="I86" s="19"/>
      <c r="J86" s="21" t="s">
        <v>34</v>
      </c>
      <c r="K86" s="29"/>
      <c r="L86" s="48" t="s">
        <v>60</v>
      </c>
      <c r="M86" s="29" t="s">
        <v>41</v>
      </c>
      <c r="N86" s="29"/>
      <c r="O86" s="21"/>
    </row>
    <row r="87" spans="1:20" x14ac:dyDescent="0.2">
      <c r="A87" s="24"/>
      <c r="B87" s="147" t="s">
        <v>70</v>
      </c>
      <c r="C87" s="145" t="s">
        <v>71</v>
      </c>
      <c r="D87" s="148" t="s">
        <v>43</v>
      </c>
      <c r="E87" s="27"/>
      <c r="F87" s="18">
        <f t="shared" si="1"/>
        <v>1487</v>
      </c>
      <c r="G87" s="46">
        <v>30</v>
      </c>
      <c r="H87" s="19"/>
      <c r="I87" s="19"/>
      <c r="J87" s="21" t="s">
        <v>28</v>
      </c>
      <c r="K87" s="29"/>
      <c r="L87" s="48" t="s">
        <v>60</v>
      </c>
      <c r="M87" s="29" t="s">
        <v>41</v>
      </c>
      <c r="N87" s="29"/>
      <c r="O87" s="21"/>
    </row>
    <row r="88" spans="1:20" x14ac:dyDescent="0.2">
      <c r="A88" s="24"/>
      <c r="B88" s="147" t="s">
        <v>72</v>
      </c>
      <c r="C88" s="145" t="s">
        <v>73</v>
      </c>
      <c r="D88" s="148" t="s">
        <v>43</v>
      </c>
      <c r="E88" s="27"/>
      <c r="F88" s="18">
        <f t="shared" si="1"/>
        <v>1517</v>
      </c>
      <c r="G88" s="46">
        <v>2</v>
      </c>
      <c r="H88" s="19"/>
      <c r="I88" s="37"/>
      <c r="J88" s="21" t="s">
        <v>28</v>
      </c>
      <c r="K88" s="29"/>
      <c r="L88" s="48" t="s">
        <v>60</v>
      </c>
      <c r="M88" s="29" t="s">
        <v>41</v>
      </c>
      <c r="N88" s="29"/>
      <c r="O88" s="21"/>
    </row>
    <row r="89" spans="1:20" ht="33.75" x14ac:dyDescent="0.2">
      <c r="A89" s="24"/>
      <c r="B89" s="147" t="s">
        <v>74</v>
      </c>
      <c r="C89" s="145" t="s">
        <v>182</v>
      </c>
      <c r="D89" s="148" t="s">
        <v>43</v>
      </c>
      <c r="E89" s="27"/>
      <c r="F89" s="18">
        <f t="shared" si="1"/>
        <v>1519</v>
      </c>
      <c r="G89" s="56">
        <v>9</v>
      </c>
      <c r="H89" s="19"/>
      <c r="I89" s="19"/>
      <c r="J89" s="21" t="s">
        <v>28</v>
      </c>
      <c r="K89" s="29"/>
      <c r="L89" s="48" t="s">
        <v>60</v>
      </c>
      <c r="M89" s="29" t="s">
        <v>41</v>
      </c>
      <c r="N89" s="29"/>
      <c r="O89" s="20" t="s">
        <v>401</v>
      </c>
    </row>
    <row r="90" spans="1:20" ht="33.75" x14ac:dyDescent="0.2">
      <c r="A90" s="24"/>
      <c r="B90" s="147" t="s">
        <v>55</v>
      </c>
      <c r="C90" s="145" t="s">
        <v>393</v>
      </c>
      <c r="D90" s="148" t="s">
        <v>43</v>
      </c>
      <c r="E90" s="27"/>
      <c r="F90" s="18">
        <f t="shared" si="1"/>
        <v>1528</v>
      </c>
      <c r="G90" s="18">
        <v>60</v>
      </c>
      <c r="H90" s="37" t="s">
        <v>184</v>
      </c>
      <c r="I90" s="37"/>
      <c r="J90" s="19" t="s">
        <v>386</v>
      </c>
      <c r="K90" s="29" t="s">
        <v>185</v>
      </c>
      <c r="L90" s="19" t="s">
        <v>178</v>
      </c>
      <c r="M90" s="29" t="s">
        <v>41</v>
      </c>
      <c r="N90" s="29" t="s">
        <v>186</v>
      </c>
      <c r="O90" s="21"/>
    </row>
    <row r="91" spans="1:20" x14ac:dyDescent="0.2">
      <c r="A91" s="24"/>
      <c r="B91" s="147" t="s">
        <v>57</v>
      </c>
      <c r="C91" s="145" t="s">
        <v>58</v>
      </c>
      <c r="D91" s="148" t="s">
        <v>43</v>
      </c>
      <c r="E91" s="27"/>
      <c r="F91" s="18">
        <f t="shared" si="1"/>
        <v>1588</v>
      </c>
      <c r="G91" s="18">
        <v>35</v>
      </c>
      <c r="H91" s="19"/>
      <c r="I91" s="19"/>
      <c r="J91" s="19" t="s">
        <v>28</v>
      </c>
      <c r="K91" s="29"/>
      <c r="L91" s="19" t="s">
        <v>60</v>
      </c>
      <c r="M91" s="29" t="s">
        <v>41</v>
      </c>
      <c r="N91" s="29"/>
      <c r="O91" s="21"/>
    </row>
    <row r="92" spans="1:20" x14ac:dyDescent="0.2">
      <c r="A92" s="24"/>
      <c r="B92" s="147" t="s">
        <v>61</v>
      </c>
      <c r="C92" s="145" t="s">
        <v>62</v>
      </c>
      <c r="D92" s="148" t="s">
        <v>43</v>
      </c>
      <c r="E92" s="27"/>
      <c r="F92" s="18">
        <f t="shared" si="1"/>
        <v>1623</v>
      </c>
      <c r="G92" s="18">
        <v>25</v>
      </c>
      <c r="H92" s="19"/>
      <c r="I92" s="19"/>
      <c r="J92" s="21" t="s">
        <v>34</v>
      </c>
      <c r="K92" s="29"/>
      <c r="L92" s="21" t="s">
        <v>60</v>
      </c>
      <c r="M92" s="29" t="s">
        <v>41</v>
      </c>
      <c r="N92" s="29"/>
      <c r="O92" s="21"/>
    </row>
    <row r="93" spans="1:20" x14ac:dyDescent="0.2">
      <c r="A93" s="24"/>
      <c r="B93" s="147" t="s">
        <v>94</v>
      </c>
      <c r="C93" s="145" t="s">
        <v>179</v>
      </c>
      <c r="D93" s="148" t="s">
        <v>43</v>
      </c>
      <c r="E93" s="27"/>
      <c r="F93" s="18">
        <f t="shared" si="1"/>
        <v>1648</v>
      </c>
      <c r="G93" s="18">
        <v>10</v>
      </c>
      <c r="H93" s="19"/>
      <c r="I93" s="19"/>
      <c r="J93" s="21" t="s">
        <v>34</v>
      </c>
      <c r="K93" s="29"/>
      <c r="L93" s="21" t="s">
        <v>60</v>
      </c>
      <c r="M93" s="29" t="s">
        <v>41</v>
      </c>
      <c r="N93" s="29"/>
      <c r="O93" s="22"/>
      <c r="P93" s="23"/>
      <c r="Q93" s="23"/>
      <c r="R93" s="23"/>
      <c r="S93" s="23"/>
      <c r="T93" s="23"/>
    </row>
    <row r="94" spans="1:20" x14ac:dyDescent="0.2">
      <c r="A94" s="24"/>
      <c r="B94" s="147" t="s">
        <v>63</v>
      </c>
      <c r="C94" s="145" t="s">
        <v>180</v>
      </c>
      <c r="D94" s="148" t="s">
        <v>43</v>
      </c>
      <c r="E94" s="27"/>
      <c r="F94" s="18">
        <f t="shared" si="1"/>
        <v>1658</v>
      </c>
      <c r="G94" s="18">
        <v>10</v>
      </c>
      <c r="H94" s="19"/>
      <c r="I94" s="19"/>
      <c r="J94" s="21" t="s">
        <v>34</v>
      </c>
      <c r="K94" s="29"/>
      <c r="L94" s="21" t="s">
        <v>60</v>
      </c>
      <c r="M94" s="29" t="s">
        <v>41</v>
      </c>
      <c r="N94" s="29"/>
      <c r="O94" s="22"/>
      <c r="P94" s="23"/>
      <c r="Q94" s="23"/>
      <c r="R94" s="23"/>
      <c r="S94" s="23"/>
      <c r="T94" s="23"/>
    </row>
    <row r="95" spans="1:20" x14ac:dyDescent="0.2">
      <c r="A95" s="24"/>
      <c r="B95" s="147" t="s">
        <v>31</v>
      </c>
      <c r="C95" s="145" t="s">
        <v>181</v>
      </c>
      <c r="D95" s="148" t="s">
        <v>43</v>
      </c>
      <c r="E95" s="27"/>
      <c r="F95" s="18">
        <f t="shared" si="1"/>
        <v>1668</v>
      </c>
      <c r="G95" s="18">
        <v>10</v>
      </c>
      <c r="H95" s="19"/>
      <c r="I95" s="19"/>
      <c r="J95" s="21" t="s">
        <v>28</v>
      </c>
      <c r="K95" s="29"/>
      <c r="L95" s="21" t="s">
        <v>60</v>
      </c>
      <c r="M95" s="29" t="s">
        <v>41</v>
      </c>
      <c r="N95" s="29"/>
      <c r="O95" s="22"/>
      <c r="P95" s="23"/>
      <c r="Q95" s="23"/>
      <c r="R95" s="23"/>
      <c r="S95" s="23"/>
      <c r="T95" s="23"/>
    </row>
    <row r="96" spans="1:20" x14ac:dyDescent="0.2">
      <c r="A96" s="24"/>
      <c r="B96" s="147" t="s">
        <v>66</v>
      </c>
      <c r="C96" s="145" t="s">
        <v>67</v>
      </c>
      <c r="D96" s="148" t="s">
        <v>43</v>
      </c>
      <c r="E96" s="19"/>
      <c r="F96" s="18">
        <f t="shared" si="1"/>
        <v>1678</v>
      </c>
      <c r="G96" s="18">
        <v>55</v>
      </c>
      <c r="H96" s="19"/>
      <c r="I96" s="19"/>
      <c r="J96" s="21" t="s">
        <v>28</v>
      </c>
      <c r="K96" s="29"/>
      <c r="L96" s="21" t="s">
        <v>60</v>
      </c>
      <c r="M96" s="29" t="s">
        <v>41</v>
      </c>
      <c r="N96" s="29"/>
      <c r="O96" s="22"/>
      <c r="P96" s="23"/>
      <c r="Q96" s="23"/>
      <c r="R96" s="23"/>
      <c r="S96" s="23"/>
      <c r="T96" s="23"/>
    </row>
    <row r="97" spans="1:20" x14ac:dyDescent="0.2">
      <c r="A97" s="42"/>
      <c r="B97" s="147" t="s">
        <v>68</v>
      </c>
      <c r="C97" s="145" t="s">
        <v>69</v>
      </c>
      <c r="D97" s="148" t="s">
        <v>43</v>
      </c>
      <c r="E97" s="19"/>
      <c r="F97" s="18">
        <f t="shared" si="1"/>
        <v>1733</v>
      </c>
      <c r="G97" s="18">
        <v>55</v>
      </c>
      <c r="H97" s="19"/>
      <c r="I97" s="19"/>
      <c r="J97" s="21" t="s">
        <v>34</v>
      </c>
      <c r="K97" s="29"/>
      <c r="L97" s="21" t="s">
        <v>60</v>
      </c>
      <c r="M97" s="29" t="s">
        <v>41</v>
      </c>
      <c r="N97" s="29"/>
      <c r="O97" s="22"/>
      <c r="P97" s="23"/>
      <c r="Q97" s="23"/>
      <c r="R97" s="23"/>
      <c r="S97" s="23"/>
      <c r="T97" s="23"/>
    </row>
    <row r="98" spans="1:20" x14ac:dyDescent="0.2">
      <c r="A98" s="42"/>
      <c r="B98" s="147" t="s">
        <v>70</v>
      </c>
      <c r="C98" s="145" t="s">
        <v>71</v>
      </c>
      <c r="D98" s="148" t="s">
        <v>43</v>
      </c>
      <c r="E98" s="27"/>
      <c r="F98" s="18">
        <f t="shared" si="1"/>
        <v>1788</v>
      </c>
      <c r="G98" s="46">
        <v>30</v>
      </c>
      <c r="H98" s="19"/>
      <c r="I98" s="19"/>
      <c r="J98" s="21" t="s">
        <v>28</v>
      </c>
      <c r="K98" s="29"/>
      <c r="L98" s="21" t="s">
        <v>60</v>
      </c>
      <c r="M98" s="29" t="s">
        <v>41</v>
      </c>
      <c r="N98" s="29"/>
      <c r="O98" s="22"/>
      <c r="P98" s="23"/>
      <c r="Q98" s="23"/>
      <c r="R98" s="23"/>
      <c r="S98" s="23"/>
      <c r="T98" s="23"/>
    </row>
    <row r="99" spans="1:20" x14ac:dyDescent="0.2">
      <c r="A99" s="24"/>
      <c r="B99" s="147" t="s">
        <v>72</v>
      </c>
      <c r="C99" s="145" t="s">
        <v>73</v>
      </c>
      <c r="D99" s="148" t="s">
        <v>43</v>
      </c>
      <c r="E99" s="27"/>
      <c r="F99" s="18">
        <f t="shared" si="1"/>
        <v>1818</v>
      </c>
      <c r="G99" s="46">
        <v>2</v>
      </c>
      <c r="H99" s="19"/>
      <c r="I99" s="19"/>
      <c r="J99" s="21" t="s">
        <v>28</v>
      </c>
      <c r="K99" s="29"/>
      <c r="L99" s="21" t="s">
        <v>60</v>
      </c>
      <c r="M99" s="29" t="s">
        <v>41</v>
      </c>
      <c r="N99" s="29"/>
      <c r="O99" s="22"/>
      <c r="P99" s="23"/>
      <c r="Q99" s="23"/>
      <c r="R99" s="23"/>
      <c r="S99" s="23"/>
      <c r="T99" s="23"/>
    </row>
    <row r="100" spans="1:20" ht="33.75" x14ac:dyDescent="0.2">
      <c r="A100" s="24"/>
      <c r="B100" s="147" t="s">
        <v>74</v>
      </c>
      <c r="C100" s="145" t="s">
        <v>182</v>
      </c>
      <c r="D100" s="148" t="s">
        <v>43</v>
      </c>
      <c r="E100" s="27"/>
      <c r="F100" s="18">
        <f t="shared" si="1"/>
        <v>1820</v>
      </c>
      <c r="G100" s="56">
        <v>9</v>
      </c>
      <c r="H100" s="19"/>
      <c r="I100" s="19"/>
      <c r="J100" s="21" t="s">
        <v>28</v>
      </c>
      <c r="K100" s="29"/>
      <c r="L100" s="21" t="s">
        <v>60</v>
      </c>
      <c r="M100" s="29" t="s">
        <v>41</v>
      </c>
      <c r="N100" s="29"/>
      <c r="O100" s="20" t="s">
        <v>401</v>
      </c>
      <c r="P100" s="23"/>
      <c r="Q100" s="23"/>
      <c r="R100" s="23"/>
      <c r="S100" s="23"/>
      <c r="T100" s="23"/>
    </row>
    <row r="101" spans="1:20" ht="33.75" x14ac:dyDescent="0.2">
      <c r="A101" s="24"/>
      <c r="B101" s="147" t="s">
        <v>55</v>
      </c>
      <c r="C101" s="145" t="s">
        <v>394</v>
      </c>
      <c r="D101" s="148" t="s">
        <v>43</v>
      </c>
      <c r="E101" s="27"/>
      <c r="F101" s="18">
        <f t="shared" si="1"/>
        <v>1829</v>
      </c>
      <c r="G101" s="18">
        <v>60</v>
      </c>
      <c r="H101" s="37" t="s">
        <v>187</v>
      </c>
      <c r="I101" s="19"/>
      <c r="J101" s="19" t="s">
        <v>177</v>
      </c>
      <c r="K101" s="29"/>
      <c r="L101" s="19" t="s">
        <v>178</v>
      </c>
      <c r="M101" s="29" t="s">
        <v>41</v>
      </c>
      <c r="N101" s="29"/>
      <c r="O101" s="22"/>
      <c r="P101" s="23"/>
      <c r="Q101" s="23"/>
      <c r="R101" s="23"/>
      <c r="S101" s="23"/>
      <c r="T101" s="23"/>
    </row>
    <row r="102" spans="1:20" x14ac:dyDescent="0.2">
      <c r="A102" s="24"/>
      <c r="B102" s="147" t="s">
        <v>57</v>
      </c>
      <c r="C102" s="145" t="s">
        <v>58</v>
      </c>
      <c r="D102" s="148" t="s">
        <v>43</v>
      </c>
      <c r="E102" s="27"/>
      <c r="F102" s="18">
        <f t="shared" si="1"/>
        <v>1889</v>
      </c>
      <c r="G102" s="18">
        <v>35</v>
      </c>
      <c r="H102" s="19"/>
      <c r="I102" s="19"/>
      <c r="J102" s="19" t="s">
        <v>28</v>
      </c>
      <c r="K102" s="29"/>
      <c r="L102" s="19" t="s">
        <v>60</v>
      </c>
      <c r="M102" s="29" t="s">
        <v>41</v>
      </c>
      <c r="N102" s="29"/>
      <c r="O102" s="22"/>
      <c r="P102" s="23"/>
      <c r="Q102" s="23"/>
      <c r="R102" s="23"/>
      <c r="S102" s="23"/>
      <c r="T102" s="23"/>
    </row>
    <row r="103" spans="1:20" x14ac:dyDescent="0.2">
      <c r="A103" s="24"/>
      <c r="B103" s="147" t="s">
        <v>61</v>
      </c>
      <c r="C103" s="145" t="s">
        <v>62</v>
      </c>
      <c r="D103" s="148" t="s">
        <v>43</v>
      </c>
      <c r="E103" s="27"/>
      <c r="F103" s="18">
        <f t="shared" si="1"/>
        <v>1924</v>
      </c>
      <c r="G103" s="18">
        <v>25</v>
      </c>
      <c r="H103" s="19"/>
      <c r="I103" s="19"/>
      <c r="J103" s="21" t="s">
        <v>34</v>
      </c>
      <c r="K103" s="29"/>
      <c r="L103" s="21" t="s">
        <v>60</v>
      </c>
      <c r="M103" s="29" t="s">
        <v>41</v>
      </c>
      <c r="N103" s="29"/>
      <c r="O103" s="22"/>
      <c r="P103" s="23"/>
      <c r="Q103" s="23"/>
      <c r="R103" s="23"/>
      <c r="S103" s="23"/>
      <c r="T103" s="23"/>
    </row>
    <row r="104" spans="1:20" x14ac:dyDescent="0.2">
      <c r="A104" s="24"/>
      <c r="B104" s="147" t="s">
        <v>94</v>
      </c>
      <c r="C104" s="145" t="s">
        <v>179</v>
      </c>
      <c r="D104" s="148" t="s">
        <v>43</v>
      </c>
      <c r="E104" s="27"/>
      <c r="F104" s="18">
        <f t="shared" si="1"/>
        <v>1949</v>
      </c>
      <c r="G104" s="18">
        <v>10</v>
      </c>
      <c r="H104" s="19"/>
      <c r="I104" s="19"/>
      <c r="J104" s="21" t="s">
        <v>34</v>
      </c>
      <c r="K104" s="29"/>
      <c r="L104" s="21" t="s">
        <v>60</v>
      </c>
      <c r="M104" s="29" t="s">
        <v>41</v>
      </c>
      <c r="N104" s="29"/>
      <c r="O104" s="21"/>
    </row>
    <row r="105" spans="1:20" x14ac:dyDescent="0.2">
      <c r="A105" s="24"/>
      <c r="B105" s="147" t="s">
        <v>63</v>
      </c>
      <c r="C105" s="145" t="s">
        <v>180</v>
      </c>
      <c r="D105" s="148" t="s">
        <v>43</v>
      </c>
      <c r="E105" s="27"/>
      <c r="F105" s="18">
        <f t="shared" si="1"/>
        <v>1959</v>
      </c>
      <c r="G105" s="18">
        <v>10</v>
      </c>
      <c r="H105" s="19"/>
      <c r="I105" s="19"/>
      <c r="J105" s="21" t="s">
        <v>34</v>
      </c>
      <c r="K105" s="29"/>
      <c r="L105" s="21" t="s">
        <v>60</v>
      </c>
      <c r="M105" s="29" t="s">
        <v>41</v>
      </c>
      <c r="N105" s="29"/>
      <c r="O105" s="21"/>
    </row>
    <row r="106" spans="1:20" x14ac:dyDescent="0.2">
      <c r="A106" s="24"/>
      <c r="B106" s="147" t="s">
        <v>31</v>
      </c>
      <c r="C106" s="145" t="s">
        <v>181</v>
      </c>
      <c r="D106" s="148" t="s">
        <v>43</v>
      </c>
      <c r="E106" s="27"/>
      <c r="F106" s="18">
        <f t="shared" si="1"/>
        <v>1969</v>
      </c>
      <c r="G106" s="18">
        <v>10</v>
      </c>
      <c r="H106" s="19"/>
      <c r="I106" s="19"/>
      <c r="J106" s="21" t="s">
        <v>28</v>
      </c>
      <c r="K106" s="29"/>
      <c r="L106" s="21" t="s">
        <v>60</v>
      </c>
      <c r="M106" s="29" t="s">
        <v>41</v>
      </c>
      <c r="N106" s="29"/>
      <c r="O106" s="21"/>
    </row>
    <row r="107" spans="1:20" x14ac:dyDescent="0.2">
      <c r="A107" s="24"/>
      <c r="B107" s="147" t="s">
        <v>66</v>
      </c>
      <c r="C107" s="145" t="s">
        <v>67</v>
      </c>
      <c r="D107" s="148" t="s">
        <v>43</v>
      </c>
      <c r="E107" s="19"/>
      <c r="F107" s="18">
        <f t="shared" si="1"/>
        <v>1979</v>
      </c>
      <c r="G107" s="18">
        <v>55</v>
      </c>
      <c r="H107" s="19"/>
      <c r="I107" s="19"/>
      <c r="J107" s="21" t="s">
        <v>28</v>
      </c>
      <c r="K107" s="29"/>
      <c r="L107" s="21" t="s">
        <v>60</v>
      </c>
      <c r="M107" s="29" t="s">
        <v>41</v>
      </c>
      <c r="N107" s="29"/>
      <c r="O107" s="21"/>
    </row>
    <row r="108" spans="1:20" x14ac:dyDescent="0.2">
      <c r="A108" s="24"/>
      <c r="B108" s="147" t="s">
        <v>68</v>
      </c>
      <c r="C108" s="145" t="s">
        <v>69</v>
      </c>
      <c r="D108" s="148" t="s">
        <v>43</v>
      </c>
      <c r="E108" s="19"/>
      <c r="F108" s="18">
        <f t="shared" si="1"/>
        <v>2034</v>
      </c>
      <c r="G108" s="18">
        <v>55</v>
      </c>
      <c r="H108" s="19"/>
      <c r="I108" s="19"/>
      <c r="J108" s="21" t="s">
        <v>34</v>
      </c>
      <c r="K108" s="29"/>
      <c r="L108" s="21" t="s">
        <v>60</v>
      </c>
      <c r="M108" s="29" t="s">
        <v>41</v>
      </c>
      <c r="N108" s="29"/>
      <c r="O108" s="21"/>
    </row>
    <row r="109" spans="1:20" x14ac:dyDescent="0.2">
      <c r="A109" s="24"/>
      <c r="B109" s="147" t="s">
        <v>70</v>
      </c>
      <c r="C109" s="145" t="s">
        <v>71</v>
      </c>
      <c r="D109" s="148" t="s">
        <v>43</v>
      </c>
      <c r="E109" s="27"/>
      <c r="F109" s="18">
        <f t="shared" si="1"/>
        <v>2089</v>
      </c>
      <c r="G109" s="46">
        <v>30</v>
      </c>
      <c r="H109" s="19"/>
      <c r="I109" s="19"/>
      <c r="J109" s="21" t="s">
        <v>28</v>
      </c>
      <c r="K109" s="29"/>
      <c r="L109" s="21" t="s">
        <v>60</v>
      </c>
      <c r="M109" s="29" t="s">
        <v>41</v>
      </c>
      <c r="N109" s="29"/>
      <c r="O109" s="21"/>
    </row>
    <row r="110" spans="1:20" x14ac:dyDescent="0.2">
      <c r="A110" s="24"/>
      <c r="B110" s="147" t="s">
        <v>72</v>
      </c>
      <c r="C110" s="145" t="s">
        <v>73</v>
      </c>
      <c r="D110" s="148" t="s">
        <v>43</v>
      </c>
      <c r="E110" s="27"/>
      <c r="F110" s="18">
        <f t="shared" si="1"/>
        <v>2119</v>
      </c>
      <c r="G110" s="46">
        <v>2</v>
      </c>
      <c r="H110" s="19"/>
      <c r="I110" s="19"/>
      <c r="J110" s="21" t="s">
        <v>28</v>
      </c>
      <c r="K110" s="29"/>
      <c r="L110" s="21" t="s">
        <v>60</v>
      </c>
      <c r="M110" s="29" t="s">
        <v>41</v>
      </c>
      <c r="N110" s="29"/>
      <c r="O110" s="21"/>
    </row>
    <row r="111" spans="1:20" ht="33.75" x14ac:dyDescent="0.2">
      <c r="A111" s="24"/>
      <c r="B111" s="147" t="s">
        <v>74</v>
      </c>
      <c r="C111" s="145" t="s">
        <v>182</v>
      </c>
      <c r="D111" s="148" t="s">
        <v>43</v>
      </c>
      <c r="E111" s="27"/>
      <c r="F111" s="18">
        <f t="shared" si="1"/>
        <v>2121</v>
      </c>
      <c r="G111" s="56">
        <v>9</v>
      </c>
      <c r="H111" s="19"/>
      <c r="I111" s="19"/>
      <c r="J111" s="21" t="s">
        <v>28</v>
      </c>
      <c r="K111" s="29"/>
      <c r="L111" s="21" t="s">
        <v>60</v>
      </c>
      <c r="M111" s="29" t="s">
        <v>41</v>
      </c>
      <c r="N111" s="29"/>
      <c r="O111" s="20" t="s">
        <v>401</v>
      </c>
    </row>
    <row r="112" spans="1:20" ht="33.75" x14ac:dyDescent="0.2">
      <c r="A112" s="24"/>
      <c r="B112" s="147" t="s">
        <v>55</v>
      </c>
      <c r="C112" s="145" t="s">
        <v>395</v>
      </c>
      <c r="D112" s="148" t="s">
        <v>43</v>
      </c>
      <c r="E112" s="27"/>
      <c r="F112" s="18">
        <f t="shared" si="1"/>
        <v>2130</v>
      </c>
      <c r="G112" s="18">
        <v>60</v>
      </c>
      <c r="H112" s="37" t="s">
        <v>188</v>
      </c>
      <c r="I112" s="19"/>
      <c r="J112" s="19" t="s">
        <v>177</v>
      </c>
      <c r="K112" s="29"/>
      <c r="L112" s="19" t="s">
        <v>178</v>
      </c>
      <c r="M112" s="29" t="s">
        <v>41</v>
      </c>
      <c r="N112" s="29"/>
      <c r="O112" s="21"/>
    </row>
    <row r="113" spans="1:15" x14ac:dyDescent="0.2">
      <c r="A113" s="24"/>
      <c r="B113" s="147" t="s">
        <v>57</v>
      </c>
      <c r="C113" s="145" t="s">
        <v>58</v>
      </c>
      <c r="D113" s="148" t="s">
        <v>43</v>
      </c>
      <c r="E113" s="27"/>
      <c r="F113" s="18">
        <f t="shared" si="1"/>
        <v>2190</v>
      </c>
      <c r="G113" s="18">
        <v>35</v>
      </c>
      <c r="H113" s="19"/>
      <c r="I113" s="19"/>
      <c r="J113" s="19" t="s">
        <v>28</v>
      </c>
      <c r="K113" s="29"/>
      <c r="L113" s="19" t="s">
        <v>60</v>
      </c>
      <c r="M113" s="29" t="s">
        <v>41</v>
      </c>
      <c r="N113" s="29"/>
      <c r="O113" s="21"/>
    </row>
    <row r="114" spans="1:15" x14ac:dyDescent="0.2">
      <c r="A114" s="24"/>
      <c r="B114" s="147" t="s">
        <v>61</v>
      </c>
      <c r="C114" s="145" t="s">
        <v>62</v>
      </c>
      <c r="D114" s="148" t="s">
        <v>43</v>
      </c>
      <c r="E114" s="27"/>
      <c r="F114" s="18">
        <f t="shared" si="1"/>
        <v>2225</v>
      </c>
      <c r="G114" s="18">
        <v>25</v>
      </c>
      <c r="H114" s="19"/>
      <c r="I114" s="19"/>
      <c r="J114" s="21" t="s">
        <v>34</v>
      </c>
      <c r="K114" s="29"/>
      <c r="L114" s="21" t="s">
        <v>60</v>
      </c>
      <c r="M114" s="29" t="s">
        <v>41</v>
      </c>
      <c r="N114" s="29"/>
      <c r="O114" s="21"/>
    </row>
    <row r="115" spans="1:15" x14ac:dyDescent="0.2">
      <c r="A115" s="24"/>
      <c r="B115" s="147" t="s">
        <v>94</v>
      </c>
      <c r="C115" s="145" t="s">
        <v>179</v>
      </c>
      <c r="D115" s="148" t="s">
        <v>43</v>
      </c>
      <c r="E115" s="27"/>
      <c r="F115" s="18">
        <f t="shared" si="1"/>
        <v>2250</v>
      </c>
      <c r="G115" s="18">
        <v>10</v>
      </c>
      <c r="H115" s="19"/>
      <c r="I115" s="19"/>
      <c r="J115" s="21" t="s">
        <v>34</v>
      </c>
      <c r="K115" s="29"/>
      <c r="L115" s="21" t="s">
        <v>60</v>
      </c>
      <c r="M115" s="29" t="s">
        <v>41</v>
      </c>
      <c r="N115" s="29"/>
      <c r="O115" s="21"/>
    </row>
    <row r="116" spans="1:15" x14ac:dyDescent="0.2">
      <c r="A116" s="24"/>
      <c r="B116" s="147" t="s">
        <v>63</v>
      </c>
      <c r="C116" s="145" t="s">
        <v>180</v>
      </c>
      <c r="D116" s="148" t="s">
        <v>43</v>
      </c>
      <c r="E116" s="27"/>
      <c r="F116" s="18">
        <f t="shared" si="1"/>
        <v>2260</v>
      </c>
      <c r="G116" s="18">
        <v>10</v>
      </c>
      <c r="H116" s="19"/>
      <c r="I116" s="19"/>
      <c r="J116" s="21" t="s">
        <v>34</v>
      </c>
      <c r="K116" s="29"/>
      <c r="L116" s="21" t="s">
        <v>60</v>
      </c>
      <c r="M116" s="29" t="s">
        <v>41</v>
      </c>
      <c r="N116" s="29"/>
      <c r="O116" s="21"/>
    </row>
    <row r="117" spans="1:15" x14ac:dyDescent="0.2">
      <c r="A117" s="24"/>
      <c r="B117" s="147" t="s">
        <v>31</v>
      </c>
      <c r="C117" s="145" t="s">
        <v>181</v>
      </c>
      <c r="D117" s="148" t="s">
        <v>43</v>
      </c>
      <c r="E117" s="27" t="s">
        <v>3</v>
      </c>
      <c r="F117" s="18">
        <f t="shared" si="1"/>
        <v>2270</v>
      </c>
      <c r="G117" s="18">
        <v>10</v>
      </c>
      <c r="H117" s="19"/>
      <c r="I117" s="19"/>
      <c r="J117" s="21" t="s">
        <v>28</v>
      </c>
      <c r="K117" s="29"/>
      <c r="L117" s="21" t="s">
        <v>60</v>
      </c>
      <c r="M117" s="29" t="s">
        <v>41</v>
      </c>
      <c r="N117" s="29"/>
      <c r="O117" s="21"/>
    </row>
    <row r="118" spans="1:15" x14ac:dyDescent="0.2">
      <c r="A118" s="24"/>
      <c r="B118" s="147" t="s">
        <v>66</v>
      </c>
      <c r="C118" s="145" t="s">
        <v>67</v>
      </c>
      <c r="D118" s="148" t="s">
        <v>43</v>
      </c>
      <c r="E118" s="19"/>
      <c r="F118" s="18">
        <f t="shared" si="1"/>
        <v>2280</v>
      </c>
      <c r="G118" s="18">
        <v>55</v>
      </c>
      <c r="H118" s="19"/>
      <c r="I118" s="19"/>
      <c r="J118" s="21" t="s">
        <v>28</v>
      </c>
      <c r="K118" s="29"/>
      <c r="L118" s="21" t="s">
        <v>60</v>
      </c>
      <c r="M118" s="29" t="s">
        <v>41</v>
      </c>
      <c r="N118" s="29"/>
      <c r="O118" s="21"/>
    </row>
    <row r="119" spans="1:15" x14ac:dyDescent="0.2">
      <c r="A119" s="24"/>
      <c r="B119" s="147" t="s">
        <v>68</v>
      </c>
      <c r="C119" s="145" t="s">
        <v>69</v>
      </c>
      <c r="D119" s="148" t="s">
        <v>43</v>
      </c>
      <c r="E119" s="19"/>
      <c r="F119" s="18">
        <f t="shared" si="1"/>
        <v>2335</v>
      </c>
      <c r="G119" s="18">
        <v>55</v>
      </c>
      <c r="H119" s="19"/>
      <c r="I119" s="19"/>
      <c r="J119" s="21" t="s">
        <v>34</v>
      </c>
      <c r="K119" s="29"/>
      <c r="L119" s="21" t="s">
        <v>60</v>
      </c>
      <c r="M119" s="29" t="s">
        <v>41</v>
      </c>
      <c r="N119" s="29"/>
      <c r="O119" s="21"/>
    </row>
    <row r="120" spans="1:15" x14ac:dyDescent="0.2">
      <c r="A120" s="24"/>
      <c r="B120" s="147" t="s">
        <v>70</v>
      </c>
      <c r="C120" s="145" t="s">
        <v>71</v>
      </c>
      <c r="D120" s="148" t="s">
        <v>43</v>
      </c>
      <c r="E120" s="27"/>
      <c r="F120" s="18">
        <f t="shared" si="1"/>
        <v>2390</v>
      </c>
      <c r="G120" s="46">
        <v>30</v>
      </c>
      <c r="H120" s="19"/>
      <c r="I120" s="19"/>
      <c r="J120" s="21" t="s">
        <v>28</v>
      </c>
      <c r="K120" s="29"/>
      <c r="L120" s="21" t="s">
        <v>60</v>
      </c>
      <c r="M120" s="29" t="s">
        <v>41</v>
      </c>
      <c r="N120" s="29"/>
      <c r="O120" s="21"/>
    </row>
    <row r="121" spans="1:15" x14ac:dyDescent="0.2">
      <c r="A121" s="24"/>
      <c r="B121" s="147" t="s">
        <v>72</v>
      </c>
      <c r="C121" s="145" t="s">
        <v>73</v>
      </c>
      <c r="D121" s="148" t="s">
        <v>43</v>
      </c>
      <c r="E121" s="148"/>
      <c r="F121" s="18">
        <f t="shared" si="1"/>
        <v>2420</v>
      </c>
      <c r="G121" s="46">
        <v>2</v>
      </c>
      <c r="H121" s="19"/>
      <c r="I121" s="19"/>
      <c r="J121" s="21" t="s">
        <v>28</v>
      </c>
      <c r="K121" s="29"/>
      <c r="L121" s="21" t="s">
        <v>60</v>
      </c>
      <c r="M121" s="29" t="s">
        <v>41</v>
      </c>
      <c r="N121" s="29"/>
      <c r="O121" s="21"/>
    </row>
    <row r="122" spans="1:15" ht="33.75" x14ac:dyDescent="0.2">
      <c r="A122" s="24"/>
      <c r="B122" s="147" t="s">
        <v>74</v>
      </c>
      <c r="C122" s="145" t="s">
        <v>182</v>
      </c>
      <c r="D122" s="148" t="s">
        <v>43</v>
      </c>
      <c r="E122" s="27"/>
      <c r="F122" s="18">
        <f t="shared" si="1"/>
        <v>2422</v>
      </c>
      <c r="G122" s="56">
        <v>9</v>
      </c>
      <c r="H122" s="19"/>
      <c r="I122" s="19"/>
      <c r="J122" s="21" t="s">
        <v>28</v>
      </c>
      <c r="K122" s="29"/>
      <c r="L122" s="21" t="s">
        <v>60</v>
      </c>
      <c r="M122" s="29" t="s">
        <v>41</v>
      </c>
      <c r="N122" s="29"/>
      <c r="O122" s="197" t="s">
        <v>401</v>
      </c>
    </row>
    <row r="123" spans="1:15" ht="21" customHeight="1" x14ac:dyDescent="0.2">
      <c r="A123" s="21"/>
      <c r="B123" s="21"/>
      <c r="C123" s="72" t="s">
        <v>258</v>
      </c>
      <c r="D123" s="137"/>
      <c r="E123" s="138" t="s">
        <v>259</v>
      </c>
      <c r="F123" s="56">
        <f t="shared" si="1"/>
        <v>2431</v>
      </c>
      <c r="G123" s="18">
        <v>40</v>
      </c>
      <c r="H123" s="19"/>
      <c r="I123" s="19"/>
      <c r="J123" s="21"/>
      <c r="K123" s="21" t="s">
        <v>260</v>
      </c>
      <c r="L123" s="21"/>
      <c r="M123" s="21"/>
      <c r="N123" s="21"/>
      <c r="O123" s="162" t="s">
        <v>519</v>
      </c>
    </row>
    <row r="124" spans="1:15" x14ac:dyDescent="0.2">
      <c r="A124" s="77" t="s">
        <v>313</v>
      </c>
      <c r="B124" s="154"/>
      <c r="C124" s="155"/>
      <c r="D124" s="82"/>
      <c r="E124" s="75"/>
      <c r="F124" s="56">
        <f t="shared" si="1"/>
        <v>2471</v>
      </c>
      <c r="G124" s="56">
        <v>0</v>
      </c>
      <c r="H124" s="72"/>
      <c r="I124" s="72"/>
      <c r="J124" s="73"/>
      <c r="K124" s="4"/>
      <c r="L124" s="73"/>
      <c r="M124" s="4"/>
      <c r="N124" s="4"/>
      <c r="O124" s="21"/>
    </row>
    <row r="125" spans="1:15" ht="33.75" x14ac:dyDescent="0.2">
      <c r="A125" s="32" t="s">
        <v>189</v>
      </c>
      <c r="B125" s="149" t="s">
        <v>190</v>
      </c>
      <c r="C125" s="150" t="s">
        <v>396</v>
      </c>
      <c r="D125" s="148" t="s">
        <v>43</v>
      </c>
      <c r="E125" s="27"/>
      <c r="F125" s="18">
        <f t="shared" si="1"/>
        <v>2471</v>
      </c>
      <c r="G125" s="18">
        <v>0</v>
      </c>
      <c r="H125" s="19"/>
      <c r="I125" s="19"/>
      <c r="J125" s="21" t="s">
        <v>34</v>
      </c>
      <c r="K125" s="29"/>
      <c r="L125" s="48" t="s">
        <v>28</v>
      </c>
      <c r="M125" s="21"/>
      <c r="N125" s="29"/>
      <c r="O125" s="21"/>
    </row>
    <row r="126" spans="1:15" ht="56.25" x14ac:dyDescent="0.2">
      <c r="A126" s="24"/>
      <c r="B126" s="147" t="s">
        <v>191</v>
      </c>
      <c r="C126" s="145" t="s">
        <v>397</v>
      </c>
      <c r="D126" s="148" t="s">
        <v>43</v>
      </c>
      <c r="E126" s="27"/>
      <c r="F126" s="18">
        <f t="shared" si="1"/>
        <v>2471</v>
      </c>
      <c r="G126" s="18">
        <v>15</v>
      </c>
      <c r="H126" s="19" t="s">
        <v>192</v>
      </c>
      <c r="I126" s="19" t="s">
        <v>193</v>
      </c>
      <c r="J126" s="21" t="s">
        <v>34</v>
      </c>
      <c r="K126" s="29"/>
      <c r="L126" s="48" t="s">
        <v>28</v>
      </c>
      <c r="M126" s="29" t="s">
        <v>41</v>
      </c>
      <c r="N126" s="29"/>
      <c r="O126" s="21"/>
    </row>
    <row r="127" spans="1:15" ht="22.5" x14ac:dyDescent="0.2">
      <c r="A127" s="32" t="s">
        <v>189</v>
      </c>
      <c r="B127" s="149" t="s">
        <v>105</v>
      </c>
      <c r="C127" s="150" t="s">
        <v>194</v>
      </c>
      <c r="D127" s="148" t="s">
        <v>43</v>
      </c>
      <c r="E127" s="50"/>
      <c r="F127" s="18">
        <f t="shared" si="1"/>
        <v>2486</v>
      </c>
      <c r="G127" s="18"/>
      <c r="H127" s="19"/>
      <c r="I127" s="19"/>
      <c r="J127" s="21" t="s">
        <v>34</v>
      </c>
      <c r="K127" s="29"/>
      <c r="L127" s="48" t="s">
        <v>60</v>
      </c>
      <c r="M127" s="21"/>
      <c r="N127" s="29"/>
      <c r="O127" s="21"/>
    </row>
    <row r="128" spans="1:15" x14ac:dyDescent="0.2">
      <c r="A128" s="24"/>
      <c r="B128" s="147" t="s">
        <v>107</v>
      </c>
      <c r="C128" s="145" t="s">
        <v>108</v>
      </c>
      <c r="D128" s="148" t="s">
        <v>43</v>
      </c>
      <c r="E128" s="27" t="s">
        <v>109</v>
      </c>
      <c r="F128" s="18">
        <f t="shared" si="1"/>
        <v>2486</v>
      </c>
      <c r="G128" s="18">
        <v>1</v>
      </c>
      <c r="H128" s="19"/>
      <c r="I128" s="19"/>
      <c r="J128" s="21" t="s">
        <v>27</v>
      </c>
      <c r="K128" s="29"/>
      <c r="L128" s="48" t="s">
        <v>60</v>
      </c>
      <c r="M128" s="29" t="s">
        <v>41</v>
      </c>
      <c r="N128" s="29"/>
      <c r="O128" s="21"/>
    </row>
    <row r="129" spans="1:15" x14ac:dyDescent="0.2">
      <c r="A129" s="24"/>
      <c r="B129" s="147" t="s">
        <v>113</v>
      </c>
      <c r="C129" s="152" t="s">
        <v>114</v>
      </c>
      <c r="D129" s="148" t="s">
        <v>43</v>
      </c>
      <c r="E129" s="27"/>
      <c r="F129" s="18">
        <f t="shared" si="1"/>
        <v>2487</v>
      </c>
      <c r="G129" s="18">
        <v>2</v>
      </c>
      <c r="H129" s="19" t="s">
        <v>195</v>
      </c>
      <c r="I129" s="19"/>
      <c r="J129" s="21" t="s">
        <v>28</v>
      </c>
      <c r="K129" s="21"/>
      <c r="L129" s="48" t="s">
        <v>60</v>
      </c>
      <c r="M129" s="29" t="s">
        <v>41</v>
      </c>
      <c r="N129" s="29"/>
      <c r="O129" s="21"/>
    </row>
    <row r="130" spans="1:15" x14ac:dyDescent="0.2">
      <c r="A130" s="32" t="s">
        <v>189</v>
      </c>
      <c r="B130" s="149" t="s">
        <v>121</v>
      </c>
      <c r="C130" s="150" t="s">
        <v>196</v>
      </c>
      <c r="D130" s="148" t="s">
        <v>43</v>
      </c>
      <c r="E130" s="27"/>
      <c r="F130" s="18">
        <f t="shared" si="1"/>
        <v>2489</v>
      </c>
      <c r="G130" s="18"/>
      <c r="H130" s="19" t="s">
        <v>197</v>
      </c>
      <c r="I130" s="19"/>
      <c r="J130" s="21" t="s">
        <v>34</v>
      </c>
      <c r="K130" s="29"/>
      <c r="L130" s="48" t="s">
        <v>60</v>
      </c>
      <c r="M130" s="21"/>
      <c r="N130" s="29"/>
      <c r="O130" s="21"/>
    </row>
    <row r="131" spans="1:15" ht="33.75" x14ac:dyDescent="0.2">
      <c r="A131" s="24"/>
      <c r="B131" s="147"/>
      <c r="C131" s="152"/>
      <c r="D131" s="148" t="s">
        <v>43</v>
      </c>
      <c r="E131" s="27" t="s">
        <v>126</v>
      </c>
      <c r="F131" s="18">
        <f t="shared" si="1"/>
        <v>2489</v>
      </c>
      <c r="G131" s="18">
        <v>17</v>
      </c>
      <c r="H131" s="19"/>
      <c r="I131" s="19"/>
      <c r="J131" s="21" t="s">
        <v>28</v>
      </c>
      <c r="K131" s="29"/>
      <c r="L131" s="48" t="s">
        <v>60</v>
      </c>
      <c r="M131" s="29" t="s">
        <v>41</v>
      </c>
      <c r="N131" s="29"/>
      <c r="O131" s="21"/>
    </row>
    <row r="132" spans="1:15" ht="33.75" x14ac:dyDescent="0.2">
      <c r="A132" s="32" t="s">
        <v>189</v>
      </c>
      <c r="B132" s="149" t="s">
        <v>198</v>
      </c>
      <c r="C132" s="150" t="s">
        <v>199</v>
      </c>
      <c r="D132" s="148" t="s">
        <v>43</v>
      </c>
      <c r="E132" s="50"/>
      <c r="F132" s="18">
        <f t="shared" si="1"/>
        <v>2506</v>
      </c>
      <c r="G132" s="18"/>
      <c r="H132" s="19"/>
      <c r="I132" s="19"/>
      <c r="J132" s="21" t="s">
        <v>43</v>
      </c>
      <c r="K132" s="29" t="s">
        <v>200</v>
      </c>
      <c r="L132" s="48" t="s">
        <v>60</v>
      </c>
      <c r="M132" s="21"/>
      <c r="N132" s="29"/>
      <c r="O132" s="21"/>
    </row>
    <row r="133" spans="1:15" ht="45" x14ac:dyDescent="0.2">
      <c r="A133" s="24"/>
      <c r="B133" s="147" t="s">
        <v>201</v>
      </c>
      <c r="C133" s="145" t="s">
        <v>202</v>
      </c>
      <c r="D133" s="148" t="s">
        <v>43</v>
      </c>
      <c r="E133" s="27"/>
      <c r="F133" s="18">
        <f t="shared" si="1"/>
        <v>2506</v>
      </c>
      <c r="G133" s="18">
        <v>5</v>
      </c>
      <c r="H133" s="19"/>
      <c r="I133" s="19"/>
      <c r="J133" s="21" t="s">
        <v>28</v>
      </c>
      <c r="K133" s="29" t="s">
        <v>203</v>
      </c>
      <c r="L133" s="48" t="s">
        <v>60</v>
      </c>
      <c r="M133" s="29" t="s">
        <v>41</v>
      </c>
      <c r="N133" s="29"/>
      <c r="O133" s="21"/>
    </row>
    <row r="134" spans="1:15" ht="67.5" x14ac:dyDescent="0.2">
      <c r="A134" s="24"/>
      <c r="B134" s="147" t="s">
        <v>204</v>
      </c>
      <c r="C134" s="145" t="s">
        <v>205</v>
      </c>
      <c r="D134" s="148" t="s">
        <v>43</v>
      </c>
      <c r="E134" s="27"/>
      <c r="F134" s="18">
        <f t="shared" si="1"/>
        <v>2511</v>
      </c>
      <c r="G134" s="18">
        <v>2</v>
      </c>
      <c r="H134" s="19"/>
      <c r="I134" s="19" t="s">
        <v>387</v>
      </c>
      <c r="J134" s="21" t="s">
        <v>34</v>
      </c>
      <c r="K134" s="143"/>
      <c r="L134" s="48" t="s">
        <v>60</v>
      </c>
      <c r="M134" s="29" t="s">
        <v>41</v>
      </c>
      <c r="N134" s="29"/>
      <c r="O134" s="21"/>
    </row>
    <row r="135" spans="1:15" x14ac:dyDescent="0.2">
      <c r="A135" s="24"/>
      <c r="B135" s="147" t="s">
        <v>206</v>
      </c>
      <c r="C135" s="145" t="s">
        <v>205</v>
      </c>
      <c r="D135" s="148" t="s">
        <v>43</v>
      </c>
      <c r="E135" s="27"/>
      <c r="F135" s="18">
        <f t="shared" ref="F135:F187" si="2">F134+G134</f>
        <v>2513</v>
      </c>
      <c r="G135" s="18">
        <v>2</v>
      </c>
      <c r="H135" s="19"/>
      <c r="I135" s="19"/>
      <c r="J135" s="21" t="s">
        <v>34</v>
      </c>
      <c r="K135" s="29"/>
      <c r="L135" s="48" t="s">
        <v>60</v>
      </c>
      <c r="M135" s="29" t="s">
        <v>41</v>
      </c>
      <c r="N135" s="29"/>
      <c r="O135" s="21"/>
    </row>
    <row r="136" spans="1:15" x14ac:dyDescent="0.2">
      <c r="A136" s="24"/>
      <c r="B136" s="153" t="s">
        <v>207</v>
      </c>
      <c r="C136" s="152" t="s">
        <v>205</v>
      </c>
      <c r="D136" s="148" t="s">
        <v>43</v>
      </c>
      <c r="E136" s="27"/>
      <c r="F136" s="18">
        <f t="shared" si="2"/>
        <v>2515</v>
      </c>
      <c r="G136" s="18">
        <v>2</v>
      </c>
      <c r="H136" s="19"/>
      <c r="I136" s="19" t="s">
        <v>208</v>
      </c>
      <c r="J136" s="21" t="s">
        <v>34</v>
      </c>
      <c r="K136" s="29"/>
      <c r="L136" s="48" t="s">
        <v>60</v>
      </c>
      <c r="M136" s="29" t="s">
        <v>41</v>
      </c>
      <c r="N136" s="29"/>
      <c r="O136" s="21"/>
    </row>
    <row r="137" spans="1:15" x14ac:dyDescent="0.2">
      <c r="A137" s="24"/>
      <c r="B137" s="153" t="s">
        <v>209</v>
      </c>
      <c r="C137" s="152" t="s">
        <v>205</v>
      </c>
      <c r="D137" s="148" t="s">
        <v>43</v>
      </c>
      <c r="E137" s="27"/>
      <c r="F137" s="18">
        <f t="shared" si="2"/>
        <v>2517</v>
      </c>
      <c r="G137" s="18">
        <v>2</v>
      </c>
      <c r="H137" s="19"/>
      <c r="I137" s="19"/>
      <c r="J137" s="21" t="s">
        <v>34</v>
      </c>
      <c r="K137" s="29"/>
      <c r="L137" s="48" t="s">
        <v>60</v>
      </c>
      <c r="M137" s="29" t="s">
        <v>41</v>
      </c>
      <c r="N137" s="29"/>
      <c r="O137" s="21"/>
    </row>
    <row r="138" spans="1:15" ht="22.5" x14ac:dyDescent="0.2">
      <c r="A138" s="24"/>
      <c r="B138" s="147" t="s">
        <v>210</v>
      </c>
      <c r="C138" s="145" t="s">
        <v>211</v>
      </c>
      <c r="D138" s="148" t="s">
        <v>43</v>
      </c>
      <c r="E138" s="27" t="s">
        <v>212</v>
      </c>
      <c r="F138" s="18">
        <f t="shared" si="2"/>
        <v>2519</v>
      </c>
      <c r="G138" s="18">
        <v>2</v>
      </c>
      <c r="H138" s="19"/>
      <c r="I138" s="19" t="s">
        <v>213</v>
      </c>
      <c r="J138" s="21" t="s">
        <v>28</v>
      </c>
      <c r="K138" s="29"/>
      <c r="L138" s="48" t="s">
        <v>60</v>
      </c>
      <c r="M138" s="29" t="s">
        <v>41</v>
      </c>
      <c r="N138" s="29"/>
      <c r="O138" s="21"/>
    </row>
    <row r="139" spans="1:15" ht="22.5" x14ac:dyDescent="0.2">
      <c r="A139" s="24"/>
      <c r="B139" s="147" t="s">
        <v>214</v>
      </c>
      <c r="C139" s="145" t="s">
        <v>215</v>
      </c>
      <c r="D139" s="148" t="s">
        <v>43</v>
      </c>
      <c r="E139" s="27"/>
      <c r="F139" s="18">
        <f t="shared" si="2"/>
        <v>2521</v>
      </c>
      <c r="G139" s="18">
        <v>4</v>
      </c>
      <c r="H139" s="19" t="s">
        <v>216</v>
      </c>
      <c r="I139" s="19" t="s">
        <v>217</v>
      </c>
      <c r="J139" s="21" t="s">
        <v>28</v>
      </c>
      <c r="K139" s="29"/>
      <c r="L139" s="48" t="s">
        <v>60</v>
      </c>
      <c r="M139" s="40" t="s">
        <v>218</v>
      </c>
      <c r="N139" s="29"/>
      <c r="O139" s="21"/>
    </row>
    <row r="140" spans="1:15" ht="33.75" x14ac:dyDescent="0.2">
      <c r="A140" s="32" t="s">
        <v>189</v>
      </c>
      <c r="B140" s="149" t="s">
        <v>219</v>
      </c>
      <c r="C140" s="150" t="s">
        <v>220</v>
      </c>
      <c r="D140" s="148" t="s">
        <v>43</v>
      </c>
      <c r="E140" s="50"/>
      <c r="F140" s="18">
        <f t="shared" si="2"/>
        <v>2525</v>
      </c>
      <c r="G140" s="18">
        <v>0</v>
      </c>
      <c r="H140" s="19"/>
      <c r="I140" s="19"/>
      <c r="J140" s="21" t="s">
        <v>43</v>
      </c>
      <c r="K140" s="29" t="s">
        <v>200</v>
      </c>
      <c r="L140" s="48" t="s">
        <v>60</v>
      </c>
      <c r="M140" s="21"/>
      <c r="N140" s="29"/>
      <c r="O140" s="21"/>
    </row>
    <row r="141" spans="1:15" ht="22.5" x14ac:dyDescent="0.2">
      <c r="A141" s="24"/>
      <c r="B141" s="147" t="s">
        <v>221</v>
      </c>
      <c r="C141" s="145" t="s">
        <v>222</v>
      </c>
      <c r="D141" s="148" t="s">
        <v>43</v>
      </c>
      <c r="E141" s="27"/>
      <c r="F141" s="18">
        <f t="shared" si="2"/>
        <v>2525</v>
      </c>
      <c r="G141" s="18">
        <v>4</v>
      </c>
      <c r="H141" s="19"/>
      <c r="I141" s="19"/>
      <c r="J141" s="21" t="s">
        <v>34</v>
      </c>
      <c r="K141" s="29"/>
      <c r="L141" s="48" t="s">
        <v>60</v>
      </c>
      <c r="M141" s="29" t="s">
        <v>41</v>
      </c>
      <c r="N141" s="29"/>
      <c r="O141" s="21"/>
    </row>
    <row r="142" spans="1:15" ht="22.5" x14ac:dyDescent="0.2">
      <c r="A142" s="24"/>
      <c r="B142" s="147" t="s">
        <v>223</v>
      </c>
      <c r="C142" s="145" t="s">
        <v>224</v>
      </c>
      <c r="D142" s="148" t="s">
        <v>43</v>
      </c>
      <c r="E142" s="27" t="s">
        <v>225</v>
      </c>
      <c r="F142" s="18">
        <f t="shared" si="2"/>
        <v>2529</v>
      </c>
      <c r="G142" s="18">
        <v>2</v>
      </c>
      <c r="H142" s="19"/>
      <c r="I142" s="19"/>
      <c r="J142" s="21" t="s">
        <v>28</v>
      </c>
      <c r="K142" s="29"/>
      <c r="L142" s="48" t="s">
        <v>60</v>
      </c>
      <c r="M142" s="29" t="s">
        <v>41</v>
      </c>
      <c r="N142" s="29"/>
      <c r="O142" s="21"/>
    </row>
    <row r="143" spans="1:15" x14ac:dyDescent="0.2">
      <c r="A143" s="24"/>
      <c r="B143" s="147" t="s">
        <v>226</v>
      </c>
      <c r="C143" s="145" t="s">
        <v>202</v>
      </c>
      <c r="D143" s="148" t="s">
        <v>43</v>
      </c>
      <c r="E143" s="27"/>
      <c r="F143" s="18">
        <f t="shared" si="2"/>
        <v>2531</v>
      </c>
      <c r="G143" s="18">
        <v>7</v>
      </c>
      <c r="H143" s="19"/>
      <c r="I143" s="19"/>
      <c r="J143" s="21" t="s">
        <v>28</v>
      </c>
      <c r="K143" s="29"/>
      <c r="L143" s="48" t="s">
        <v>60</v>
      </c>
      <c r="M143" s="29" t="s">
        <v>41</v>
      </c>
      <c r="N143" s="29"/>
      <c r="O143" s="21"/>
    </row>
    <row r="144" spans="1:15" ht="33.75" x14ac:dyDescent="0.2">
      <c r="A144" s="24"/>
      <c r="B144" s="147" t="s">
        <v>227</v>
      </c>
      <c r="C144" s="145" t="s">
        <v>205</v>
      </c>
      <c r="D144" s="148" t="s">
        <v>43</v>
      </c>
      <c r="E144" s="27"/>
      <c r="F144" s="18">
        <f t="shared" si="2"/>
        <v>2538</v>
      </c>
      <c r="G144" s="18">
        <v>2</v>
      </c>
      <c r="H144" s="19"/>
      <c r="I144" s="19" t="s">
        <v>228</v>
      </c>
      <c r="J144" s="21" t="s">
        <v>34</v>
      </c>
      <c r="K144" s="29"/>
      <c r="L144" s="48" t="s">
        <v>60</v>
      </c>
      <c r="M144" s="29" t="s">
        <v>41</v>
      </c>
      <c r="N144" s="29"/>
      <c r="O144" s="21"/>
    </row>
    <row r="145" spans="1:51" x14ac:dyDescent="0.2">
      <c r="A145" s="24"/>
      <c r="B145" s="147" t="s">
        <v>229</v>
      </c>
      <c r="C145" s="145" t="s">
        <v>205</v>
      </c>
      <c r="D145" s="148" t="s">
        <v>43</v>
      </c>
      <c r="E145" s="27"/>
      <c r="F145" s="18">
        <f t="shared" si="2"/>
        <v>2540</v>
      </c>
      <c r="G145" s="18">
        <v>2</v>
      </c>
      <c r="H145" s="19"/>
      <c r="I145" s="37"/>
      <c r="J145" s="21" t="s">
        <v>34</v>
      </c>
      <c r="K145" s="29"/>
      <c r="L145" s="48" t="s">
        <v>60</v>
      </c>
      <c r="M145" s="29" t="s">
        <v>41</v>
      </c>
      <c r="N145" s="29"/>
      <c r="O145" s="21"/>
    </row>
    <row r="146" spans="1:51" ht="22.5" x14ac:dyDescent="0.2">
      <c r="A146" s="24"/>
      <c r="B146" s="147" t="s">
        <v>230</v>
      </c>
      <c r="C146" s="145" t="s">
        <v>211</v>
      </c>
      <c r="D146" s="148" t="s">
        <v>43</v>
      </c>
      <c r="E146" s="27" t="s">
        <v>231</v>
      </c>
      <c r="F146" s="18">
        <f t="shared" si="2"/>
        <v>2542</v>
      </c>
      <c r="G146" s="18">
        <v>2</v>
      </c>
      <c r="H146" s="19"/>
      <c r="I146" s="19" t="s">
        <v>232</v>
      </c>
      <c r="J146" s="21" t="s">
        <v>28</v>
      </c>
      <c r="K146" s="29"/>
      <c r="L146" s="48" t="s">
        <v>60</v>
      </c>
      <c r="M146" s="29" t="s">
        <v>41</v>
      </c>
      <c r="N146" s="29"/>
      <c r="O146" s="21"/>
    </row>
    <row r="147" spans="1:51" ht="22.5" x14ac:dyDescent="0.2">
      <c r="A147" s="24"/>
      <c r="B147" s="147" t="s">
        <v>233</v>
      </c>
      <c r="C147" s="145" t="s">
        <v>215</v>
      </c>
      <c r="D147" s="148" t="s">
        <v>43</v>
      </c>
      <c r="E147" s="27"/>
      <c r="F147" s="18">
        <f t="shared" si="2"/>
        <v>2544</v>
      </c>
      <c r="G147" s="18">
        <v>4</v>
      </c>
      <c r="H147" s="19"/>
      <c r="I147" s="19" t="s">
        <v>217</v>
      </c>
      <c r="J147" s="21" t="s">
        <v>28</v>
      </c>
      <c r="K147" s="29"/>
      <c r="L147" s="48" t="s">
        <v>60</v>
      </c>
      <c r="M147" s="40" t="s">
        <v>218</v>
      </c>
      <c r="N147" s="29"/>
      <c r="O147" s="21"/>
    </row>
    <row r="148" spans="1:51" ht="21" customHeight="1" x14ac:dyDescent="0.2">
      <c r="A148" s="21"/>
      <c r="B148" s="21"/>
      <c r="C148" s="72" t="s">
        <v>258</v>
      </c>
      <c r="D148" s="137"/>
      <c r="E148" s="138" t="s">
        <v>259</v>
      </c>
      <c r="F148" s="56">
        <f t="shared" si="2"/>
        <v>2548</v>
      </c>
      <c r="G148" s="18">
        <v>25</v>
      </c>
      <c r="H148" s="19"/>
      <c r="I148" s="19"/>
      <c r="J148" s="21"/>
      <c r="K148" s="21" t="s">
        <v>260</v>
      </c>
      <c r="L148" s="21"/>
      <c r="M148" s="21"/>
      <c r="N148" s="21"/>
      <c r="O148" s="162" t="s">
        <v>518</v>
      </c>
    </row>
    <row r="149" spans="1:51" s="55" customFormat="1" ht="67.5" x14ac:dyDescent="0.2">
      <c r="A149" s="78" t="s">
        <v>234</v>
      </c>
      <c r="B149" s="73"/>
      <c r="C149" s="72"/>
      <c r="D149" s="73"/>
      <c r="E149" s="79"/>
      <c r="F149" s="56">
        <f t="shared" si="2"/>
        <v>2573</v>
      </c>
      <c r="G149" s="56">
        <v>102</v>
      </c>
      <c r="H149" s="72"/>
      <c r="I149" s="72"/>
      <c r="J149" s="73"/>
      <c r="K149" s="73"/>
      <c r="L149" s="73"/>
      <c r="M149" s="73"/>
      <c r="N149" s="73"/>
      <c r="O149" s="163" t="s">
        <v>525</v>
      </c>
      <c r="P149" s="170"/>
      <c r="Q149" s="170"/>
      <c r="R149" s="170"/>
      <c r="S149" s="170"/>
      <c r="T149" s="170"/>
      <c r="U149" s="170"/>
      <c r="V149" s="170"/>
      <c r="W149" s="170"/>
      <c r="X149" s="170"/>
      <c r="Y149" s="170"/>
      <c r="Z149" s="170"/>
      <c r="AA149" s="170"/>
      <c r="AB149" s="170"/>
      <c r="AC149" s="170"/>
      <c r="AD149" s="170"/>
      <c r="AE149" s="170"/>
      <c r="AF149" s="170"/>
      <c r="AG149" s="170"/>
      <c r="AH149" s="170"/>
      <c r="AI149" s="170"/>
      <c r="AJ149" s="170"/>
      <c r="AK149" s="170"/>
      <c r="AL149" s="170"/>
      <c r="AM149" s="170"/>
      <c r="AN149" s="170"/>
      <c r="AO149" s="170"/>
      <c r="AP149" s="170"/>
      <c r="AQ149" s="170"/>
      <c r="AR149" s="170"/>
      <c r="AS149" s="170"/>
      <c r="AT149" s="170"/>
      <c r="AU149" s="170"/>
      <c r="AV149" s="170"/>
      <c r="AW149" s="170"/>
      <c r="AX149" s="170"/>
      <c r="AY149" s="170"/>
    </row>
    <row r="150" spans="1:51" s="55" customFormat="1" ht="18" customHeight="1" x14ac:dyDescent="0.2">
      <c r="A150" s="78" t="s">
        <v>235</v>
      </c>
      <c r="B150" s="73"/>
      <c r="C150" s="72"/>
      <c r="D150" s="73"/>
      <c r="E150" s="79"/>
      <c r="F150" s="56">
        <f t="shared" si="2"/>
        <v>2675</v>
      </c>
      <c r="G150" s="56">
        <v>102</v>
      </c>
      <c r="H150" s="72"/>
      <c r="I150" s="72"/>
      <c r="J150" s="73"/>
      <c r="K150" s="73"/>
      <c r="L150" s="73"/>
      <c r="M150" s="73"/>
      <c r="N150" s="73"/>
      <c r="O150" s="73"/>
      <c r="P150" s="170"/>
      <c r="Q150" s="170"/>
      <c r="R150" s="170"/>
      <c r="S150" s="170"/>
      <c r="T150" s="170"/>
      <c r="U150" s="170"/>
      <c r="V150" s="170"/>
      <c r="W150" s="170"/>
      <c r="X150" s="170"/>
      <c r="Y150" s="170"/>
      <c r="Z150" s="170"/>
      <c r="AA150" s="170"/>
      <c r="AB150" s="170"/>
      <c r="AC150" s="170"/>
      <c r="AD150" s="170"/>
      <c r="AE150" s="170"/>
      <c r="AF150" s="170"/>
      <c r="AG150" s="170"/>
      <c r="AH150" s="170"/>
      <c r="AI150" s="170"/>
      <c r="AJ150" s="170"/>
      <c r="AK150" s="170"/>
      <c r="AL150" s="170"/>
      <c r="AM150" s="170"/>
      <c r="AN150" s="170"/>
      <c r="AO150" s="170"/>
      <c r="AP150" s="170"/>
      <c r="AQ150" s="170"/>
      <c r="AR150" s="170"/>
      <c r="AS150" s="170"/>
      <c r="AT150" s="170"/>
      <c r="AU150" s="170"/>
      <c r="AV150" s="170"/>
      <c r="AW150" s="170"/>
      <c r="AX150" s="170"/>
      <c r="AY150" s="170"/>
    </row>
    <row r="151" spans="1:51" s="54" customFormat="1" ht="18" customHeight="1" x14ac:dyDescent="0.2">
      <c r="A151" s="78" t="s">
        <v>236</v>
      </c>
      <c r="B151" s="78"/>
      <c r="C151" s="80"/>
      <c r="D151" s="78"/>
      <c r="E151" s="81"/>
      <c r="F151" s="56">
        <f t="shared" si="2"/>
        <v>2777</v>
      </c>
      <c r="G151" s="56">
        <v>102</v>
      </c>
      <c r="H151" s="80"/>
      <c r="I151" s="80"/>
      <c r="J151" s="78"/>
      <c r="K151" s="78"/>
      <c r="L151" s="78"/>
      <c r="M151" s="78"/>
      <c r="N151" s="78"/>
      <c r="O151" s="78"/>
      <c r="P151" s="171"/>
      <c r="Q151" s="171"/>
      <c r="R151" s="171"/>
      <c r="S151" s="171"/>
      <c r="T151" s="171"/>
      <c r="U151" s="171"/>
      <c r="V151" s="171"/>
      <c r="W151" s="171"/>
      <c r="X151" s="171"/>
      <c r="Y151" s="171"/>
      <c r="Z151" s="171"/>
      <c r="AA151" s="171"/>
      <c r="AB151" s="171"/>
      <c r="AC151" s="171"/>
      <c r="AD151" s="171"/>
      <c r="AE151" s="171"/>
      <c r="AF151" s="171"/>
      <c r="AG151" s="171"/>
      <c r="AH151" s="171"/>
      <c r="AI151" s="171"/>
      <c r="AJ151" s="171"/>
      <c r="AK151" s="171"/>
      <c r="AL151" s="171"/>
      <c r="AM151" s="171"/>
      <c r="AN151" s="171"/>
      <c r="AO151" s="171"/>
      <c r="AP151" s="171"/>
      <c r="AQ151" s="171"/>
      <c r="AR151" s="171"/>
      <c r="AS151" s="171"/>
      <c r="AT151" s="171"/>
      <c r="AU151" s="171"/>
      <c r="AV151" s="171"/>
      <c r="AW151" s="171"/>
      <c r="AX151" s="171"/>
      <c r="AY151" s="171"/>
    </row>
    <row r="152" spans="1:51" s="55" customFormat="1" ht="18" customHeight="1" x14ac:dyDescent="0.2">
      <c r="A152" s="78" t="s">
        <v>237</v>
      </c>
      <c r="B152" s="73"/>
      <c r="C152" s="72"/>
      <c r="D152" s="73"/>
      <c r="E152" s="79"/>
      <c r="F152" s="56">
        <f t="shared" si="2"/>
        <v>2879</v>
      </c>
      <c r="G152" s="56">
        <v>102</v>
      </c>
      <c r="H152" s="72"/>
      <c r="I152" s="72"/>
      <c r="J152" s="73"/>
      <c r="K152" s="73"/>
      <c r="L152" s="73"/>
      <c r="M152" s="73"/>
      <c r="N152" s="73"/>
      <c r="O152" s="73"/>
      <c r="P152" s="170"/>
      <c r="Q152" s="170"/>
      <c r="R152" s="170"/>
      <c r="S152" s="170"/>
      <c r="T152" s="170"/>
      <c r="U152" s="170"/>
      <c r="V152" s="170"/>
      <c r="W152" s="170"/>
      <c r="X152" s="170"/>
      <c r="Y152" s="170"/>
      <c r="Z152" s="170"/>
      <c r="AA152" s="170"/>
      <c r="AB152" s="170"/>
      <c r="AC152" s="170"/>
      <c r="AD152" s="170"/>
      <c r="AE152" s="170"/>
      <c r="AF152" s="170"/>
      <c r="AG152" s="170"/>
      <c r="AH152" s="170"/>
      <c r="AI152" s="170"/>
      <c r="AJ152" s="170"/>
      <c r="AK152" s="170"/>
      <c r="AL152" s="170"/>
      <c r="AM152" s="170"/>
      <c r="AN152" s="170"/>
      <c r="AO152" s="170"/>
      <c r="AP152" s="170"/>
      <c r="AQ152" s="170"/>
      <c r="AR152" s="170"/>
      <c r="AS152" s="170"/>
      <c r="AT152" s="170"/>
      <c r="AU152" s="170"/>
      <c r="AV152" s="170"/>
      <c r="AW152" s="170"/>
      <c r="AX152" s="170"/>
      <c r="AY152" s="170"/>
    </row>
    <row r="153" spans="1:51" s="55" customFormat="1" ht="18" customHeight="1" x14ac:dyDescent="0.2">
      <c r="A153" s="78" t="s">
        <v>238</v>
      </c>
      <c r="B153" s="73"/>
      <c r="C153" s="72"/>
      <c r="D153" s="73"/>
      <c r="E153" s="79"/>
      <c r="F153" s="56">
        <f t="shared" si="2"/>
        <v>2981</v>
      </c>
      <c r="G153" s="56">
        <v>102</v>
      </c>
      <c r="H153" s="72"/>
      <c r="I153" s="72"/>
      <c r="J153" s="73"/>
      <c r="K153" s="73"/>
      <c r="L153" s="73"/>
      <c r="M153" s="73"/>
      <c r="N153" s="73"/>
      <c r="O153" s="73"/>
      <c r="P153" s="170"/>
      <c r="Q153" s="170"/>
      <c r="R153" s="170"/>
      <c r="S153" s="170"/>
      <c r="T153" s="170"/>
      <c r="U153" s="170"/>
      <c r="V153" s="170"/>
      <c r="W153" s="170"/>
      <c r="X153" s="170"/>
      <c r="Y153" s="170"/>
      <c r="Z153" s="170"/>
      <c r="AA153" s="170"/>
      <c r="AB153" s="170"/>
      <c r="AC153" s="170"/>
      <c r="AD153" s="170"/>
      <c r="AE153" s="170"/>
      <c r="AF153" s="170"/>
      <c r="AG153" s="170"/>
      <c r="AH153" s="170"/>
      <c r="AI153" s="170"/>
      <c r="AJ153" s="170"/>
      <c r="AK153" s="170"/>
      <c r="AL153" s="170"/>
      <c r="AM153" s="170"/>
      <c r="AN153" s="170"/>
      <c r="AO153" s="170"/>
      <c r="AP153" s="170"/>
      <c r="AQ153" s="170"/>
      <c r="AR153" s="170"/>
      <c r="AS153" s="170"/>
      <c r="AT153" s="170"/>
      <c r="AU153" s="170"/>
      <c r="AV153" s="170"/>
      <c r="AW153" s="170"/>
      <c r="AX153" s="170"/>
      <c r="AY153" s="170"/>
    </row>
    <row r="154" spans="1:51" x14ac:dyDescent="0.2">
      <c r="A154" s="78" t="s">
        <v>239</v>
      </c>
      <c r="B154" s="156"/>
      <c r="C154" s="157"/>
      <c r="D154" s="82"/>
      <c r="E154" s="75"/>
      <c r="F154" s="56">
        <f t="shared" si="2"/>
        <v>3083</v>
      </c>
      <c r="G154" s="56">
        <v>102</v>
      </c>
      <c r="H154" s="72"/>
      <c r="I154" s="72"/>
      <c r="J154" s="73"/>
      <c r="K154" s="4"/>
      <c r="L154" s="82"/>
      <c r="M154" s="73"/>
      <c r="N154" s="4"/>
      <c r="O154" s="21"/>
    </row>
    <row r="155" spans="1:51" x14ac:dyDescent="0.2">
      <c r="A155" s="78" t="s">
        <v>240</v>
      </c>
      <c r="B155" s="82"/>
      <c r="C155" s="158"/>
      <c r="D155" s="82"/>
      <c r="E155" s="75"/>
      <c r="F155" s="56">
        <f t="shared" si="2"/>
        <v>3185</v>
      </c>
      <c r="G155" s="56">
        <v>102</v>
      </c>
      <c r="H155" s="72"/>
      <c r="I155" s="71"/>
      <c r="J155" s="73"/>
      <c r="K155" s="76"/>
      <c r="L155" s="82"/>
      <c r="M155" s="76"/>
      <c r="N155" s="4"/>
      <c r="O155" s="21"/>
    </row>
    <row r="156" spans="1:51" x14ac:dyDescent="0.2">
      <c r="A156" s="78" t="s">
        <v>241</v>
      </c>
      <c r="B156" s="156"/>
      <c r="C156" s="157"/>
      <c r="D156" s="82"/>
      <c r="E156" s="83"/>
      <c r="F156" s="56">
        <f t="shared" si="2"/>
        <v>3287</v>
      </c>
      <c r="G156" s="56">
        <v>102</v>
      </c>
      <c r="H156" s="72"/>
      <c r="I156" s="72"/>
      <c r="J156" s="73"/>
      <c r="K156" s="4"/>
      <c r="L156" s="82"/>
      <c r="M156" s="73"/>
      <c r="N156" s="4"/>
      <c r="O156" s="21"/>
    </row>
    <row r="157" spans="1:51" x14ac:dyDescent="0.2">
      <c r="A157" s="78" t="s">
        <v>242</v>
      </c>
      <c r="B157" s="82"/>
      <c r="C157" s="158"/>
      <c r="D157" s="82"/>
      <c r="E157" s="75"/>
      <c r="F157" s="56">
        <f t="shared" si="2"/>
        <v>3389</v>
      </c>
      <c r="G157" s="56">
        <v>102</v>
      </c>
      <c r="H157" s="72"/>
      <c r="I157" s="72"/>
      <c r="J157" s="70"/>
      <c r="K157" s="4"/>
      <c r="L157" s="82"/>
      <c r="M157" s="76"/>
      <c r="N157" s="76"/>
      <c r="O157" s="21"/>
    </row>
    <row r="158" spans="1:51" x14ac:dyDescent="0.2">
      <c r="A158" s="78" t="s">
        <v>243</v>
      </c>
      <c r="B158" s="82"/>
      <c r="C158" s="158"/>
      <c r="D158" s="82"/>
      <c r="E158" s="75"/>
      <c r="F158" s="56">
        <f t="shared" si="2"/>
        <v>3491</v>
      </c>
      <c r="G158" s="56">
        <v>102</v>
      </c>
      <c r="H158" s="72"/>
      <c r="I158" s="72"/>
      <c r="J158" s="73"/>
      <c r="K158" s="73"/>
      <c r="L158" s="82"/>
      <c r="M158" s="76"/>
      <c r="N158" s="4"/>
      <c r="O158" s="21"/>
    </row>
    <row r="159" spans="1:51" x14ac:dyDescent="0.2">
      <c r="A159" s="78" t="s">
        <v>244</v>
      </c>
      <c r="B159" s="156"/>
      <c r="C159" s="157"/>
      <c r="D159" s="82"/>
      <c r="E159" s="75"/>
      <c r="F159" s="56">
        <f t="shared" si="2"/>
        <v>3593</v>
      </c>
      <c r="G159" s="56">
        <v>102</v>
      </c>
      <c r="H159" s="72"/>
      <c r="I159" s="72"/>
      <c r="J159" s="73"/>
      <c r="K159" s="4"/>
      <c r="L159" s="82"/>
      <c r="M159" s="73"/>
      <c r="N159" s="4"/>
      <c r="O159" s="21"/>
    </row>
    <row r="160" spans="1:51" x14ac:dyDescent="0.2">
      <c r="A160" s="78" t="s">
        <v>245</v>
      </c>
      <c r="B160" s="82"/>
      <c r="C160" s="158"/>
      <c r="D160" s="82"/>
      <c r="E160" s="75"/>
      <c r="F160" s="56">
        <f t="shared" si="2"/>
        <v>3695</v>
      </c>
      <c r="G160" s="56">
        <v>102</v>
      </c>
      <c r="H160" s="72"/>
      <c r="I160" s="72"/>
      <c r="J160" s="73"/>
      <c r="K160" s="4"/>
      <c r="L160" s="82"/>
      <c r="M160" s="76"/>
      <c r="N160" s="4"/>
      <c r="O160" s="21"/>
    </row>
    <row r="161" spans="1:15" x14ac:dyDescent="0.2">
      <c r="A161" s="78" t="s">
        <v>246</v>
      </c>
      <c r="B161" s="156"/>
      <c r="C161" s="157"/>
      <c r="D161" s="82"/>
      <c r="E161" s="83"/>
      <c r="F161" s="56">
        <f t="shared" si="2"/>
        <v>3797</v>
      </c>
      <c r="G161" s="56">
        <v>102</v>
      </c>
      <c r="H161" s="72"/>
      <c r="I161" s="72"/>
      <c r="J161" s="73"/>
      <c r="K161" s="4"/>
      <c r="L161" s="82"/>
      <c r="M161" s="73"/>
      <c r="N161" s="4"/>
      <c r="O161" s="21"/>
    </row>
    <row r="162" spans="1:15" x14ac:dyDescent="0.2">
      <c r="A162" s="78" t="s">
        <v>247</v>
      </c>
      <c r="B162" s="82"/>
      <c r="C162" s="158"/>
      <c r="D162" s="82"/>
      <c r="E162" s="75"/>
      <c r="F162" s="56">
        <f t="shared" si="2"/>
        <v>3899</v>
      </c>
      <c r="G162" s="56">
        <v>102</v>
      </c>
      <c r="H162" s="72"/>
      <c r="I162" s="72"/>
      <c r="J162" s="73"/>
      <c r="K162" s="76"/>
      <c r="L162" s="82"/>
      <c r="M162" s="76"/>
      <c r="N162" s="4"/>
      <c r="O162" s="21"/>
    </row>
    <row r="163" spans="1:15" x14ac:dyDescent="0.2">
      <c r="A163" s="78" t="s">
        <v>248</v>
      </c>
      <c r="B163" s="82"/>
      <c r="C163" s="158"/>
      <c r="D163" s="82"/>
      <c r="E163" s="75"/>
      <c r="F163" s="56">
        <f t="shared" si="2"/>
        <v>4001</v>
      </c>
      <c r="G163" s="56">
        <v>102</v>
      </c>
      <c r="H163" s="72"/>
      <c r="I163" s="72"/>
      <c r="J163" s="73"/>
      <c r="K163" s="84"/>
      <c r="L163" s="82"/>
      <c r="M163" s="76"/>
      <c r="N163" s="4"/>
      <c r="O163" s="21"/>
    </row>
    <row r="164" spans="1:15" x14ac:dyDescent="0.2">
      <c r="A164" s="78" t="s">
        <v>249</v>
      </c>
      <c r="B164" s="82"/>
      <c r="C164" s="158"/>
      <c r="D164" s="82"/>
      <c r="E164" s="75"/>
      <c r="F164" s="56">
        <f t="shared" si="2"/>
        <v>4103</v>
      </c>
      <c r="G164" s="56">
        <v>102</v>
      </c>
      <c r="H164" s="72"/>
      <c r="I164" s="72"/>
      <c r="J164" s="73"/>
      <c r="K164" s="4"/>
      <c r="L164" s="82"/>
      <c r="M164" s="76"/>
      <c r="N164" s="4"/>
      <c r="O164" s="21"/>
    </row>
    <row r="165" spans="1:15" x14ac:dyDescent="0.2">
      <c r="A165" s="78" t="s">
        <v>250</v>
      </c>
      <c r="B165" s="82"/>
      <c r="C165" s="158"/>
      <c r="D165" s="82"/>
      <c r="E165" s="75"/>
      <c r="F165" s="56">
        <f t="shared" si="2"/>
        <v>4205</v>
      </c>
      <c r="G165" s="56">
        <v>102</v>
      </c>
      <c r="H165" s="72"/>
      <c r="I165" s="72"/>
      <c r="J165" s="73"/>
      <c r="K165" s="4"/>
      <c r="L165" s="82"/>
      <c r="M165" s="76"/>
      <c r="N165" s="4"/>
      <c r="O165" s="21"/>
    </row>
    <row r="166" spans="1:15" x14ac:dyDescent="0.2">
      <c r="A166" s="78" t="s">
        <v>251</v>
      </c>
      <c r="B166" s="82"/>
      <c r="C166" s="158"/>
      <c r="D166" s="82"/>
      <c r="E166" s="75"/>
      <c r="F166" s="56">
        <f t="shared" si="2"/>
        <v>4307</v>
      </c>
      <c r="G166" s="56">
        <v>102</v>
      </c>
      <c r="H166" s="72"/>
      <c r="I166" s="72"/>
      <c r="J166" s="73"/>
      <c r="K166" s="4"/>
      <c r="L166" s="82"/>
      <c r="M166" s="76"/>
      <c r="N166" s="4"/>
      <c r="O166" s="21"/>
    </row>
    <row r="167" spans="1:15" x14ac:dyDescent="0.2">
      <c r="A167" s="78" t="s">
        <v>252</v>
      </c>
      <c r="B167" s="82"/>
      <c r="C167" s="158"/>
      <c r="D167" s="82"/>
      <c r="E167" s="75"/>
      <c r="F167" s="56">
        <f t="shared" si="2"/>
        <v>4409</v>
      </c>
      <c r="G167" s="56">
        <v>102</v>
      </c>
      <c r="H167" s="72"/>
      <c r="I167" s="71"/>
      <c r="J167" s="73"/>
      <c r="K167" s="76"/>
      <c r="L167" s="82"/>
      <c r="M167" s="76"/>
      <c r="N167" s="4"/>
      <c r="O167" s="21"/>
    </row>
    <row r="168" spans="1:15" x14ac:dyDescent="0.2">
      <c r="A168" s="78" t="s">
        <v>253</v>
      </c>
      <c r="B168" s="82"/>
      <c r="C168" s="158"/>
      <c r="D168" s="82"/>
      <c r="E168" s="75"/>
      <c r="F168" s="56">
        <f t="shared" si="2"/>
        <v>4511</v>
      </c>
      <c r="G168" s="56">
        <v>102</v>
      </c>
      <c r="H168" s="72"/>
      <c r="I168" s="72"/>
      <c r="J168" s="73"/>
      <c r="K168" s="4"/>
      <c r="L168" s="82"/>
      <c r="M168" s="85"/>
      <c r="N168" s="4"/>
      <c r="O168" s="21"/>
    </row>
    <row r="169" spans="1:15" x14ac:dyDescent="0.2">
      <c r="A169" s="78" t="s">
        <v>254</v>
      </c>
      <c r="B169" s="156"/>
      <c r="C169" s="157"/>
      <c r="D169" s="82"/>
      <c r="E169" s="83"/>
      <c r="F169" s="56">
        <f t="shared" si="2"/>
        <v>4613</v>
      </c>
      <c r="G169" s="56">
        <v>102</v>
      </c>
      <c r="H169" s="72"/>
      <c r="I169" s="72"/>
      <c r="J169" s="73"/>
      <c r="K169" s="4"/>
      <c r="L169" s="82"/>
      <c r="M169" s="73"/>
      <c r="N169" s="4"/>
      <c r="O169" s="21"/>
    </row>
    <row r="170" spans="1:15" x14ac:dyDescent="0.2">
      <c r="A170" s="78" t="s">
        <v>255</v>
      </c>
      <c r="B170" s="82"/>
      <c r="C170" s="158"/>
      <c r="D170" s="82"/>
      <c r="E170" s="75"/>
      <c r="F170" s="56">
        <f t="shared" si="2"/>
        <v>4715</v>
      </c>
      <c r="G170" s="56">
        <v>102</v>
      </c>
      <c r="H170" s="72"/>
      <c r="I170" s="72"/>
      <c r="J170" s="73"/>
      <c r="K170" s="4"/>
      <c r="L170" s="82"/>
      <c r="M170" s="76"/>
      <c r="N170" s="4"/>
      <c r="O170" s="21"/>
    </row>
    <row r="171" spans="1:15" x14ac:dyDescent="0.2">
      <c r="A171" s="78" t="s">
        <v>256</v>
      </c>
      <c r="B171" s="82"/>
      <c r="C171" s="158"/>
      <c r="D171" s="82"/>
      <c r="E171" s="75"/>
      <c r="F171" s="56">
        <f t="shared" si="2"/>
        <v>4817</v>
      </c>
      <c r="G171" s="56">
        <v>102</v>
      </c>
      <c r="H171" s="72"/>
      <c r="I171" s="72"/>
      <c r="J171" s="73"/>
      <c r="K171" s="4"/>
      <c r="L171" s="82"/>
      <c r="M171" s="76"/>
      <c r="N171" s="4"/>
      <c r="O171" s="21"/>
    </row>
    <row r="172" spans="1:15" x14ac:dyDescent="0.2">
      <c r="A172" s="78" t="s">
        <v>257</v>
      </c>
      <c r="B172" s="82"/>
      <c r="C172" s="158"/>
      <c r="D172" s="82"/>
      <c r="E172" s="75"/>
      <c r="F172" s="56">
        <f t="shared" si="2"/>
        <v>4919</v>
      </c>
      <c r="G172" s="56">
        <v>102</v>
      </c>
      <c r="H172" s="72"/>
      <c r="I172" s="72"/>
      <c r="J172" s="73"/>
      <c r="K172" s="4"/>
      <c r="L172" s="82"/>
      <c r="M172" s="76"/>
      <c r="N172" s="4"/>
      <c r="O172" s="21"/>
    </row>
    <row r="173" spans="1:15" x14ac:dyDescent="0.2">
      <c r="A173" s="78" t="s">
        <v>314</v>
      </c>
      <c r="B173" s="82"/>
      <c r="C173" s="158"/>
      <c r="D173" s="82"/>
      <c r="E173" s="75"/>
      <c r="F173" s="56">
        <f t="shared" si="2"/>
        <v>5021</v>
      </c>
      <c r="G173" s="56">
        <v>102</v>
      </c>
      <c r="H173" s="72"/>
      <c r="I173" s="72"/>
      <c r="J173" s="73"/>
      <c r="K173" s="4"/>
      <c r="L173" s="82"/>
      <c r="M173" s="76"/>
      <c r="N173" s="4"/>
      <c r="O173" s="21"/>
    </row>
    <row r="174" spans="1:15" x14ac:dyDescent="0.2">
      <c r="A174" s="78" t="s">
        <v>315</v>
      </c>
      <c r="B174" s="82"/>
      <c r="C174" s="158"/>
      <c r="D174" s="82"/>
      <c r="E174" s="75"/>
      <c r="F174" s="56">
        <f t="shared" si="2"/>
        <v>5123</v>
      </c>
      <c r="G174" s="56">
        <v>102</v>
      </c>
      <c r="H174" s="72"/>
      <c r="I174" s="80"/>
      <c r="J174" s="73"/>
      <c r="K174" s="4"/>
      <c r="L174" s="82"/>
      <c r="M174" s="76"/>
      <c r="N174" s="4"/>
      <c r="O174" s="21"/>
    </row>
    <row r="175" spans="1:15" x14ac:dyDescent="0.2">
      <c r="A175" s="78" t="s">
        <v>316</v>
      </c>
      <c r="B175" s="82"/>
      <c r="C175" s="158"/>
      <c r="D175" s="82"/>
      <c r="E175" s="75"/>
      <c r="F175" s="56">
        <f t="shared" si="2"/>
        <v>5225</v>
      </c>
      <c r="G175" s="56">
        <v>102</v>
      </c>
      <c r="H175" s="72"/>
      <c r="I175" s="71"/>
      <c r="J175" s="73"/>
      <c r="K175" s="76"/>
      <c r="L175" s="82"/>
      <c r="M175" s="76"/>
      <c r="N175" s="4"/>
      <c r="O175" s="21"/>
    </row>
    <row r="176" spans="1:15" x14ac:dyDescent="0.2">
      <c r="A176" s="78" t="s">
        <v>317</v>
      </c>
      <c r="B176" s="82"/>
      <c r="C176" s="158"/>
      <c r="D176" s="82"/>
      <c r="E176" s="75"/>
      <c r="F176" s="56">
        <f t="shared" si="2"/>
        <v>5327</v>
      </c>
      <c r="G176" s="56">
        <v>102</v>
      </c>
      <c r="H176" s="72"/>
      <c r="I176" s="72"/>
      <c r="J176" s="73"/>
      <c r="K176" s="4"/>
      <c r="L176" s="82"/>
      <c r="M176" s="85"/>
      <c r="N176" s="4"/>
      <c r="O176" s="21"/>
    </row>
    <row r="177" spans="1:15" x14ac:dyDescent="0.2">
      <c r="A177" s="78" t="s">
        <v>318</v>
      </c>
      <c r="B177" s="73"/>
      <c r="C177" s="72"/>
      <c r="D177" s="73"/>
      <c r="E177" s="79"/>
      <c r="F177" s="56">
        <f t="shared" si="2"/>
        <v>5429</v>
      </c>
      <c r="G177" s="56">
        <v>102</v>
      </c>
      <c r="H177" s="72"/>
      <c r="I177" s="72"/>
      <c r="J177" s="73"/>
      <c r="K177" s="73"/>
      <c r="L177" s="73"/>
      <c r="M177" s="73"/>
      <c r="N177" s="73"/>
      <c r="O177" s="21"/>
    </row>
    <row r="178" spans="1:15" x14ac:dyDescent="0.2">
      <c r="A178" s="78" t="s">
        <v>319</v>
      </c>
      <c r="B178" s="73"/>
      <c r="C178" s="72"/>
      <c r="D178" s="73"/>
      <c r="E178" s="79"/>
      <c r="F178" s="56">
        <f t="shared" si="2"/>
        <v>5531</v>
      </c>
      <c r="G178" s="56">
        <v>102</v>
      </c>
      <c r="H178" s="72"/>
      <c r="I178" s="72"/>
      <c r="J178" s="73"/>
      <c r="K178" s="73"/>
      <c r="L178" s="73"/>
      <c r="M178" s="73"/>
      <c r="N178" s="73"/>
      <c r="O178" s="21"/>
    </row>
    <row r="179" spans="1:15" x14ac:dyDescent="0.2">
      <c r="A179" s="78" t="s">
        <v>320</v>
      </c>
      <c r="B179" s="73"/>
      <c r="C179" s="72"/>
      <c r="D179" s="73"/>
      <c r="E179" s="79"/>
      <c r="F179" s="56">
        <f t="shared" si="2"/>
        <v>5633</v>
      </c>
      <c r="G179" s="56">
        <v>102</v>
      </c>
      <c r="H179" s="72"/>
      <c r="I179" s="72"/>
      <c r="J179" s="73"/>
      <c r="K179" s="73"/>
      <c r="L179" s="73"/>
      <c r="M179" s="73"/>
      <c r="N179" s="73"/>
      <c r="O179" s="21"/>
    </row>
    <row r="180" spans="1:15" x14ac:dyDescent="0.2">
      <c r="A180" s="78" t="s">
        <v>321</v>
      </c>
      <c r="B180" s="73"/>
      <c r="C180" s="72"/>
      <c r="D180" s="73"/>
      <c r="E180" s="79"/>
      <c r="F180" s="56">
        <f t="shared" si="2"/>
        <v>5735</v>
      </c>
      <c r="G180" s="56">
        <v>102</v>
      </c>
      <c r="H180" s="72"/>
      <c r="I180" s="72"/>
      <c r="J180" s="73"/>
      <c r="K180" s="73"/>
      <c r="L180" s="73"/>
      <c r="M180" s="73"/>
      <c r="N180" s="73"/>
      <c r="O180" s="21"/>
    </row>
    <row r="181" spans="1:15" x14ac:dyDescent="0.2">
      <c r="A181" s="78" t="s">
        <v>322</v>
      </c>
      <c r="B181" s="73"/>
      <c r="C181" s="72"/>
      <c r="D181" s="73"/>
      <c r="E181" s="79"/>
      <c r="F181" s="56">
        <f t="shared" si="2"/>
        <v>5837</v>
      </c>
      <c r="G181" s="56">
        <v>102</v>
      </c>
      <c r="H181" s="72"/>
      <c r="I181" s="72"/>
      <c r="J181" s="73"/>
      <c r="K181" s="73"/>
      <c r="L181" s="73"/>
      <c r="M181" s="73"/>
      <c r="N181" s="73"/>
      <c r="O181" s="21"/>
    </row>
    <row r="182" spans="1:15" x14ac:dyDescent="0.2">
      <c r="A182" s="78" t="s">
        <v>323</v>
      </c>
      <c r="B182" s="73"/>
      <c r="C182" s="72"/>
      <c r="D182" s="73"/>
      <c r="E182" s="79"/>
      <c r="F182" s="56">
        <f t="shared" si="2"/>
        <v>5939</v>
      </c>
      <c r="G182" s="56">
        <v>102</v>
      </c>
      <c r="H182" s="72"/>
      <c r="I182" s="72"/>
      <c r="J182" s="73"/>
      <c r="K182" s="73"/>
      <c r="L182" s="73"/>
      <c r="M182" s="73"/>
      <c r="N182" s="73"/>
      <c r="O182" s="21"/>
    </row>
    <row r="183" spans="1:15" x14ac:dyDescent="0.2">
      <c r="A183" s="78" t="s">
        <v>324</v>
      </c>
      <c r="B183" s="73"/>
      <c r="C183" s="72"/>
      <c r="D183" s="73"/>
      <c r="E183" s="79"/>
      <c r="F183" s="56">
        <f t="shared" si="2"/>
        <v>6041</v>
      </c>
      <c r="G183" s="56">
        <v>102</v>
      </c>
      <c r="H183" s="72"/>
      <c r="I183" s="72"/>
      <c r="J183" s="73"/>
      <c r="K183" s="73"/>
      <c r="L183" s="73"/>
      <c r="M183" s="73"/>
      <c r="N183" s="73"/>
      <c r="O183" s="21"/>
    </row>
    <row r="184" spans="1:15" x14ac:dyDescent="0.2">
      <c r="A184" s="78" t="s">
        <v>325</v>
      </c>
      <c r="B184" s="73"/>
      <c r="C184" s="72"/>
      <c r="D184" s="73"/>
      <c r="E184" s="79"/>
      <c r="F184" s="56">
        <f t="shared" si="2"/>
        <v>6143</v>
      </c>
      <c r="G184" s="56">
        <v>102</v>
      </c>
      <c r="H184" s="72"/>
      <c r="I184" s="72"/>
      <c r="J184" s="73"/>
      <c r="K184" s="73"/>
      <c r="L184" s="73"/>
      <c r="M184" s="73"/>
      <c r="N184" s="73"/>
      <c r="O184" s="21"/>
    </row>
    <row r="185" spans="1:15" x14ac:dyDescent="0.2">
      <c r="A185" s="78" t="s">
        <v>326</v>
      </c>
      <c r="B185" s="73"/>
      <c r="C185" s="72"/>
      <c r="D185" s="73"/>
      <c r="E185" s="79"/>
      <c r="F185" s="56">
        <f t="shared" si="2"/>
        <v>6245</v>
      </c>
      <c r="G185" s="56">
        <v>102</v>
      </c>
      <c r="H185" s="72"/>
      <c r="I185" s="72"/>
      <c r="J185" s="73"/>
      <c r="K185" s="73"/>
      <c r="L185" s="73"/>
      <c r="M185" s="73"/>
      <c r="N185" s="73"/>
      <c r="O185" s="21"/>
    </row>
    <row r="186" spans="1:15" x14ac:dyDescent="0.2">
      <c r="A186" s="78" t="s">
        <v>327</v>
      </c>
      <c r="B186" s="73"/>
      <c r="C186" s="72"/>
      <c r="D186" s="73"/>
      <c r="E186" s="79"/>
      <c r="F186" s="56">
        <f t="shared" si="2"/>
        <v>6347</v>
      </c>
      <c r="G186" s="56">
        <v>102</v>
      </c>
      <c r="H186" s="72"/>
      <c r="I186" s="72"/>
      <c r="J186" s="73"/>
      <c r="K186" s="73"/>
      <c r="L186" s="73"/>
      <c r="M186" s="73"/>
      <c r="N186" s="73"/>
      <c r="O186" s="21"/>
    </row>
    <row r="187" spans="1:15" x14ac:dyDescent="0.2">
      <c r="A187" s="78" t="s">
        <v>328</v>
      </c>
      <c r="B187" s="73"/>
      <c r="C187" s="72"/>
      <c r="D187" s="73"/>
      <c r="E187" s="79"/>
      <c r="F187" s="56">
        <f t="shared" si="2"/>
        <v>6449</v>
      </c>
      <c r="G187" s="56">
        <v>102</v>
      </c>
      <c r="H187" s="72"/>
      <c r="I187" s="72"/>
      <c r="J187" s="73"/>
      <c r="K187" s="73"/>
      <c r="L187" s="73"/>
      <c r="M187" s="73"/>
      <c r="N187" s="73"/>
      <c r="O187" s="21"/>
    </row>
    <row r="188" spans="1:15" ht="18" customHeight="1" x14ac:dyDescent="0.2">
      <c r="A188" s="21"/>
      <c r="B188" s="21"/>
      <c r="C188" s="19"/>
      <c r="D188" s="21"/>
      <c r="E188" s="59"/>
      <c r="F188" s="36"/>
      <c r="G188" s="36">
        <f>SUM(G4:G187)</f>
        <v>6550</v>
      </c>
      <c r="H188" s="19"/>
      <c r="I188" s="19"/>
      <c r="J188" s="21"/>
      <c r="K188" s="39" t="s">
        <v>261</v>
      </c>
      <c r="L188" s="21"/>
      <c r="M188" s="21"/>
      <c r="N188" s="21"/>
      <c r="O188" s="21"/>
    </row>
    <row r="189" spans="1:15" x14ac:dyDescent="0.2">
      <c r="C189" s="135"/>
    </row>
    <row r="190" spans="1:15" x14ac:dyDescent="0.2">
      <c r="C190" s="135"/>
    </row>
    <row r="191" spans="1:15" x14ac:dyDescent="0.2">
      <c r="C191" s="135"/>
    </row>
    <row r="192" spans="1:15" x14ac:dyDescent="0.2">
      <c r="C192" s="135"/>
    </row>
    <row r="193" spans="3:3" x14ac:dyDescent="0.2">
      <c r="C193" s="135"/>
    </row>
    <row r="194" spans="3:3" x14ac:dyDescent="0.2">
      <c r="C194" s="135"/>
    </row>
    <row r="195" spans="3:3" x14ac:dyDescent="0.2">
      <c r="C195" s="135"/>
    </row>
    <row r="196" spans="3:3" x14ac:dyDescent="0.2">
      <c r="C196" s="135"/>
    </row>
    <row r="197" spans="3:3" x14ac:dyDescent="0.2">
      <c r="C197" s="135"/>
    </row>
    <row r="198" spans="3:3" x14ac:dyDescent="0.2">
      <c r="C198" s="135"/>
    </row>
  </sheetData>
  <mergeCells count="4">
    <mergeCell ref="C1:E1"/>
    <mergeCell ref="A2:B2"/>
    <mergeCell ref="C2:E2"/>
    <mergeCell ref="F2:G2"/>
  </mergeCell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66"/>
  <sheetViews>
    <sheetView tabSelected="1" zoomScaleNormal="100" workbookViewId="0">
      <pane ySplit="2" topLeftCell="A84" activePane="bottomLeft" state="frozen"/>
      <selection pane="bottomLeft" activeCell="J85" sqref="J85"/>
    </sheetView>
  </sheetViews>
  <sheetFormatPr defaultRowHeight="11.25" x14ac:dyDescent="0.2"/>
  <cols>
    <col min="1" max="1" width="25.5703125" style="3" customWidth="1"/>
    <col min="2" max="2" width="6.5703125" style="1" customWidth="1"/>
    <col min="3" max="3" width="36.85546875" style="60" customWidth="1"/>
    <col min="4" max="4" width="9.7109375" style="2" customWidth="1"/>
    <col min="5" max="5" width="7.42578125" style="2" customWidth="1"/>
    <col min="6" max="6" width="5.28515625" style="1" hidden="1" customWidth="1"/>
    <col min="7" max="7" width="5.140625" style="1" hidden="1" customWidth="1"/>
    <col min="8" max="8" width="8.85546875" style="3" hidden="1" customWidth="1"/>
    <col min="9" max="9" width="0.140625" style="3" customWidth="1"/>
    <col min="10" max="10" width="28" style="3" customWidth="1"/>
    <col min="11" max="11" width="29.5703125" style="3" customWidth="1"/>
    <col min="12" max="12" width="16.85546875" style="1" bestFit="1" customWidth="1"/>
    <col min="13" max="13" width="25.28515625" style="1" bestFit="1" customWidth="1"/>
    <col min="14" max="14" width="40.5703125" style="1" customWidth="1"/>
    <col min="15" max="15" width="38.5703125" style="1" bestFit="1" customWidth="1"/>
    <col min="16" max="16" width="30.28515625" style="1" customWidth="1"/>
    <col min="17" max="17" width="29.140625" style="1" customWidth="1"/>
    <col min="18" max="256" width="9.140625" style="1"/>
    <col min="257" max="257" width="25.5703125" style="1" customWidth="1"/>
    <col min="258" max="258" width="6.5703125" style="1" customWidth="1"/>
    <col min="259" max="259" width="36.85546875" style="1" customWidth="1"/>
    <col min="260" max="260" width="9.7109375" style="1" customWidth="1"/>
    <col min="261" max="261" width="7.42578125" style="1" customWidth="1"/>
    <col min="262" max="264" width="0" style="1" hidden="1" customWidth="1"/>
    <col min="265" max="265" width="0.140625" style="1" customWidth="1"/>
    <col min="266" max="266" width="28" style="1" customWidth="1"/>
    <col min="267" max="267" width="29.5703125" style="1" customWidth="1"/>
    <col min="268" max="268" width="16.85546875" style="1" bestFit="1" customWidth="1"/>
    <col min="269" max="269" width="25.28515625" style="1" bestFit="1" customWidth="1"/>
    <col min="270" max="270" width="40.5703125" style="1" customWidth="1"/>
    <col min="271" max="271" width="38.5703125" style="1" bestFit="1" customWidth="1"/>
    <col min="272" max="512" width="9.140625" style="1"/>
    <col min="513" max="513" width="25.5703125" style="1" customWidth="1"/>
    <col min="514" max="514" width="6.5703125" style="1" customWidth="1"/>
    <col min="515" max="515" width="36.85546875" style="1" customWidth="1"/>
    <col min="516" max="516" width="9.7109375" style="1" customWidth="1"/>
    <col min="517" max="517" width="7.42578125" style="1" customWidth="1"/>
    <col min="518" max="520" width="0" style="1" hidden="1" customWidth="1"/>
    <col min="521" max="521" width="0.140625" style="1" customWidth="1"/>
    <col min="522" max="522" width="28" style="1" customWidth="1"/>
    <col min="523" max="523" width="29.5703125" style="1" customWidth="1"/>
    <col min="524" max="524" width="16.85546875" style="1" bestFit="1" customWidth="1"/>
    <col min="525" max="525" width="25.28515625" style="1" bestFit="1" customWidth="1"/>
    <col min="526" max="526" width="40.5703125" style="1" customWidth="1"/>
    <col min="527" max="527" width="38.5703125" style="1" bestFit="1" customWidth="1"/>
    <col min="528" max="768" width="9.140625" style="1"/>
    <col min="769" max="769" width="25.5703125" style="1" customWidth="1"/>
    <col min="770" max="770" width="6.5703125" style="1" customWidth="1"/>
    <col min="771" max="771" width="36.85546875" style="1" customWidth="1"/>
    <col min="772" max="772" width="9.7109375" style="1" customWidth="1"/>
    <col min="773" max="773" width="7.42578125" style="1" customWidth="1"/>
    <col min="774" max="776" width="0" style="1" hidden="1" customWidth="1"/>
    <col min="777" max="777" width="0.140625" style="1" customWidth="1"/>
    <col min="778" max="778" width="28" style="1" customWidth="1"/>
    <col min="779" max="779" width="29.5703125" style="1" customWidth="1"/>
    <col min="780" max="780" width="16.85546875" style="1" bestFit="1" customWidth="1"/>
    <col min="781" max="781" width="25.28515625" style="1" bestFit="1" customWidth="1"/>
    <col min="782" max="782" width="40.5703125" style="1" customWidth="1"/>
    <col min="783" max="783" width="38.5703125" style="1" bestFit="1" customWidth="1"/>
    <col min="784" max="1024" width="9.140625" style="1"/>
    <col min="1025" max="1025" width="25.5703125" style="1" customWidth="1"/>
    <col min="1026" max="1026" width="6.5703125" style="1" customWidth="1"/>
    <col min="1027" max="1027" width="36.85546875" style="1" customWidth="1"/>
    <col min="1028" max="1028" width="9.7109375" style="1" customWidth="1"/>
    <col min="1029" max="1029" width="7.42578125" style="1" customWidth="1"/>
    <col min="1030" max="1032" width="0" style="1" hidden="1" customWidth="1"/>
    <col min="1033" max="1033" width="0.140625" style="1" customWidth="1"/>
    <col min="1034" max="1034" width="28" style="1" customWidth="1"/>
    <col min="1035" max="1035" width="29.5703125" style="1" customWidth="1"/>
    <col min="1036" max="1036" width="16.85546875" style="1" bestFit="1" customWidth="1"/>
    <col min="1037" max="1037" width="25.28515625" style="1" bestFit="1" customWidth="1"/>
    <col min="1038" max="1038" width="40.5703125" style="1" customWidth="1"/>
    <col min="1039" max="1039" width="38.5703125" style="1" bestFit="1" customWidth="1"/>
    <col min="1040" max="1280" width="9.140625" style="1"/>
    <col min="1281" max="1281" width="25.5703125" style="1" customWidth="1"/>
    <col min="1282" max="1282" width="6.5703125" style="1" customWidth="1"/>
    <col min="1283" max="1283" width="36.85546875" style="1" customWidth="1"/>
    <col min="1284" max="1284" width="9.7109375" style="1" customWidth="1"/>
    <col min="1285" max="1285" width="7.42578125" style="1" customWidth="1"/>
    <col min="1286" max="1288" width="0" style="1" hidden="1" customWidth="1"/>
    <col min="1289" max="1289" width="0.140625" style="1" customWidth="1"/>
    <col min="1290" max="1290" width="28" style="1" customWidth="1"/>
    <col min="1291" max="1291" width="29.5703125" style="1" customWidth="1"/>
    <col min="1292" max="1292" width="16.85546875" style="1" bestFit="1" customWidth="1"/>
    <col min="1293" max="1293" width="25.28515625" style="1" bestFit="1" customWidth="1"/>
    <col min="1294" max="1294" width="40.5703125" style="1" customWidth="1"/>
    <col min="1295" max="1295" width="38.5703125" style="1" bestFit="1" customWidth="1"/>
    <col min="1296" max="1536" width="9.140625" style="1"/>
    <col min="1537" max="1537" width="25.5703125" style="1" customWidth="1"/>
    <col min="1538" max="1538" width="6.5703125" style="1" customWidth="1"/>
    <col min="1539" max="1539" width="36.85546875" style="1" customWidth="1"/>
    <col min="1540" max="1540" width="9.7109375" style="1" customWidth="1"/>
    <col min="1541" max="1541" width="7.42578125" style="1" customWidth="1"/>
    <col min="1542" max="1544" width="0" style="1" hidden="1" customWidth="1"/>
    <col min="1545" max="1545" width="0.140625" style="1" customWidth="1"/>
    <col min="1546" max="1546" width="28" style="1" customWidth="1"/>
    <col min="1547" max="1547" width="29.5703125" style="1" customWidth="1"/>
    <col min="1548" max="1548" width="16.85546875" style="1" bestFit="1" customWidth="1"/>
    <col min="1549" max="1549" width="25.28515625" style="1" bestFit="1" customWidth="1"/>
    <col min="1550" max="1550" width="40.5703125" style="1" customWidth="1"/>
    <col min="1551" max="1551" width="38.5703125" style="1" bestFit="1" customWidth="1"/>
    <col min="1552" max="1792" width="9.140625" style="1"/>
    <col min="1793" max="1793" width="25.5703125" style="1" customWidth="1"/>
    <col min="1794" max="1794" width="6.5703125" style="1" customWidth="1"/>
    <col min="1795" max="1795" width="36.85546875" style="1" customWidth="1"/>
    <col min="1796" max="1796" width="9.7109375" style="1" customWidth="1"/>
    <col min="1797" max="1797" width="7.42578125" style="1" customWidth="1"/>
    <col min="1798" max="1800" width="0" style="1" hidden="1" customWidth="1"/>
    <col min="1801" max="1801" width="0.140625" style="1" customWidth="1"/>
    <col min="1802" max="1802" width="28" style="1" customWidth="1"/>
    <col min="1803" max="1803" width="29.5703125" style="1" customWidth="1"/>
    <col min="1804" max="1804" width="16.85546875" style="1" bestFit="1" customWidth="1"/>
    <col min="1805" max="1805" width="25.28515625" style="1" bestFit="1" customWidth="1"/>
    <col min="1806" max="1806" width="40.5703125" style="1" customWidth="1"/>
    <col min="1807" max="1807" width="38.5703125" style="1" bestFit="1" customWidth="1"/>
    <col min="1808" max="2048" width="9.140625" style="1"/>
    <col min="2049" max="2049" width="25.5703125" style="1" customWidth="1"/>
    <col min="2050" max="2050" width="6.5703125" style="1" customWidth="1"/>
    <col min="2051" max="2051" width="36.85546875" style="1" customWidth="1"/>
    <col min="2052" max="2052" width="9.7109375" style="1" customWidth="1"/>
    <col min="2053" max="2053" width="7.42578125" style="1" customWidth="1"/>
    <col min="2054" max="2056" width="0" style="1" hidden="1" customWidth="1"/>
    <col min="2057" max="2057" width="0.140625" style="1" customWidth="1"/>
    <col min="2058" max="2058" width="28" style="1" customWidth="1"/>
    <col min="2059" max="2059" width="29.5703125" style="1" customWidth="1"/>
    <col min="2060" max="2060" width="16.85546875" style="1" bestFit="1" customWidth="1"/>
    <col min="2061" max="2061" width="25.28515625" style="1" bestFit="1" customWidth="1"/>
    <col min="2062" max="2062" width="40.5703125" style="1" customWidth="1"/>
    <col min="2063" max="2063" width="38.5703125" style="1" bestFit="1" customWidth="1"/>
    <col min="2064" max="2304" width="9.140625" style="1"/>
    <col min="2305" max="2305" width="25.5703125" style="1" customWidth="1"/>
    <col min="2306" max="2306" width="6.5703125" style="1" customWidth="1"/>
    <col min="2307" max="2307" width="36.85546875" style="1" customWidth="1"/>
    <col min="2308" max="2308" width="9.7109375" style="1" customWidth="1"/>
    <col min="2309" max="2309" width="7.42578125" style="1" customWidth="1"/>
    <col min="2310" max="2312" width="0" style="1" hidden="1" customWidth="1"/>
    <col min="2313" max="2313" width="0.140625" style="1" customWidth="1"/>
    <col min="2314" max="2314" width="28" style="1" customWidth="1"/>
    <col min="2315" max="2315" width="29.5703125" style="1" customWidth="1"/>
    <col min="2316" max="2316" width="16.85546875" style="1" bestFit="1" customWidth="1"/>
    <col min="2317" max="2317" width="25.28515625" style="1" bestFit="1" customWidth="1"/>
    <col min="2318" max="2318" width="40.5703125" style="1" customWidth="1"/>
    <col min="2319" max="2319" width="38.5703125" style="1" bestFit="1" customWidth="1"/>
    <col min="2320" max="2560" width="9.140625" style="1"/>
    <col min="2561" max="2561" width="25.5703125" style="1" customWidth="1"/>
    <col min="2562" max="2562" width="6.5703125" style="1" customWidth="1"/>
    <col min="2563" max="2563" width="36.85546875" style="1" customWidth="1"/>
    <col min="2564" max="2564" width="9.7109375" style="1" customWidth="1"/>
    <col min="2565" max="2565" width="7.42578125" style="1" customWidth="1"/>
    <col min="2566" max="2568" width="0" style="1" hidden="1" customWidth="1"/>
    <col min="2569" max="2569" width="0.140625" style="1" customWidth="1"/>
    <col min="2570" max="2570" width="28" style="1" customWidth="1"/>
    <col min="2571" max="2571" width="29.5703125" style="1" customWidth="1"/>
    <col min="2572" max="2572" width="16.85546875" style="1" bestFit="1" customWidth="1"/>
    <col min="2573" max="2573" width="25.28515625" style="1" bestFit="1" customWidth="1"/>
    <col min="2574" max="2574" width="40.5703125" style="1" customWidth="1"/>
    <col min="2575" max="2575" width="38.5703125" style="1" bestFit="1" customWidth="1"/>
    <col min="2576" max="2816" width="9.140625" style="1"/>
    <col min="2817" max="2817" width="25.5703125" style="1" customWidth="1"/>
    <col min="2818" max="2818" width="6.5703125" style="1" customWidth="1"/>
    <col min="2819" max="2819" width="36.85546875" style="1" customWidth="1"/>
    <col min="2820" max="2820" width="9.7109375" style="1" customWidth="1"/>
    <col min="2821" max="2821" width="7.42578125" style="1" customWidth="1"/>
    <col min="2822" max="2824" width="0" style="1" hidden="1" customWidth="1"/>
    <col min="2825" max="2825" width="0.140625" style="1" customWidth="1"/>
    <col min="2826" max="2826" width="28" style="1" customWidth="1"/>
    <col min="2827" max="2827" width="29.5703125" style="1" customWidth="1"/>
    <col min="2828" max="2828" width="16.85546875" style="1" bestFit="1" customWidth="1"/>
    <col min="2829" max="2829" width="25.28515625" style="1" bestFit="1" customWidth="1"/>
    <col min="2830" max="2830" width="40.5703125" style="1" customWidth="1"/>
    <col min="2831" max="2831" width="38.5703125" style="1" bestFit="1" customWidth="1"/>
    <col min="2832" max="3072" width="9.140625" style="1"/>
    <col min="3073" max="3073" width="25.5703125" style="1" customWidth="1"/>
    <col min="3074" max="3074" width="6.5703125" style="1" customWidth="1"/>
    <col min="3075" max="3075" width="36.85546875" style="1" customWidth="1"/>
    <col min="3076" max="3076" width="9.7109375" style="1" customWidth="1"/>
    <col min="3077" max="3077" width="7.42578125" style="1" customWidth="1"/>
    <col min="3078" max="3080" width="0" style="1" hidden="1" customWidth="1"/>
    <col min="3081" max="3081" width="0.140625" style="1" customWidth="1"/>
    <col min="3082" max="3082" width="28" style="1" customWidth="1"/>
    <col min="3083" max="3083" width="29.5703125" style="1" customWidth="1"/>
    <col min="3084" max="3084" width="16.85546875" style="1" bestFit="1" customWidth="1"/>
    <col min="3085" max="3085" width="25.28515625" style="1" bestFit="1" customWidth="1"/>
    <col min="3086" max="3086" width="40.5703125" style="1" customWidth="1"/>
    <col min="3087" max="3087" width="38.5703125" style="1" bestFit="1" customWidth="1"/>
    <col min="3088" max="3328" width="9.140625" style="1"/>
    <col min="3329" max="3329" width="25.5703125" style="1" customWidth="1"/>
    <col min="3330" max="3330" width="6.5703125" style="1" customWidth="1"/>
    <col min="3331" max="3331" width="36.85546875" style="1" customWidth="1"/>
    <col min="3332" max="3332" width="9.7109375" style="1" customWidth="1"/>
    <col min="3333" max="3333" width="7.42578125" style="1" customWidth="1"/>
    <col min="3334" max="3336" width="0" style="1" hidden="1" customWidth="1"/>
    <col min="3337" max="3337" width="0.140625" style="1" customWidth="1"/>
    <col min="3338" max="3338" width="28" style="1" customWidth="1"/>
    <col min="3339" max="3339" width="29.5703125" style="1" customWidth="1"/>
    <col min="3340" max="3340" width="16.85546875" style="1" bestFit="1" customWidth="1"/>
    <col min="3341" max="3341" width="25.28515625" style="1" bestFit="1" customWidth="1"/>
    <col min="3342" max="3342" width="40.5703125" style="1" customWidth="1"/>
    <col min="3343" max="3343" width="38.5703125" style="1" bestFit="1" customWidth="1"/>
    <col min="3344" max="3584" width="9.140625" style="1"/>
    <col min="3585" max="3585" width="25.5703125" style="1" customWidth="1"/>
    <col min="3586" max="3586" width="6.5703125" style="1" customWidth="1"/>
    <col min="3587" max="3587" width="36.85546875" style="1" customWidth="1"/>
    <col min="3588" max="3588" width="9.7109375" style="1" customWidth="1"/>
    <col min="3589" max="3589" width="7.42578125" style="1" customWidth="1"/>
    <col min="3590" max="3592" width="0" style="1" hidden="1" customWidth="1"/>
    <col min="3593" max="3593" width="0.140625" style="1" customWidth="1"/>
    <col min="3594" max="3594" width="28" style="1" customWidth="1"/>
    <col min="3595" max="3595" width="29.5703125" style="1" customWidth="1"/>
    <col min="3596" max="3596" width="16.85546875" style="1" bestFit="1" customWidth="1"/>
    <col min="3597" max="3597" width="25.28515625" style="1" bestFit="1" customWidth="1"/>
    <col min="3598" max="3598" width="40.5703125" style="1" customWidth="1"/>
    <col min="3599" max="3599" width="38.5703125" style="1" bestFit="1" customWidth="1"/>
    <col min="3600" max="3840" width="9.140625" style="1"/>
    <col min="3841" max="3841" width="25.5703125" style="1" customWidth="1"/>
    <col min="3842" max="3842" width="6.5703125" style="1" customWidth="1"/>
    <col min="3843" max="3843" width="36.85546875" style="1" customWidth="1"/>
    <col min="3844" max="3844" width="9.7109375" style="1" customWidth="1"/>
    <col min="3845" max="3845" width="7.42578125" style="1" customWidth="1"/>
    <col min="3846" max="3848" width="0" style="1" hidden="1" customWidth="1"/>
    <col min="3849" max="3849" width="0.140625" style="1" customWidth="1"/>
    <col min="3850" max="3850" width="28" style="1" customWidth="1"/>
    <col min="3851" max="3851" width="29.5703125" style="1" customWidth="1"/>
    <col min="3852" max="3852" width="16.85546875" style="1" bestFit="1" customWidth="1"/>
    <col min="3853" max="3853" width="25.28515625" style="1" bestFit="1" customWidth="1"/>
    <col min="3854" max="3854" width="40.5703125" style="1" customWidth="1"/>
    <col min="3855" max="3855" width="38.5703125" style="1" bestFit="1" customWidth="1"/>
    <col min="3856" max="4096" width="9.140625" style="1"/>
    <col min="4097" max="4097" width="25.5703125" style="1" customWidth="1"/>
    <col min="4098" max="4098" width="6.5703125" style="1" customWidth="1"/>
    <col min="4099" max="4099" width="36.85546875" style="1" customWidth="1"/>
    <col min="4100" max="4100" width="9.7109375" style="1" customWidth="1"/>
    <col min="4101" max="4101" width="7.42578125" style="1" customWidth="1"/>
    <col min="4102" max="4104" width="0" style="1" hidden="1" customWidth="1"/>
    <col min="4105" max="4105" width="0.140625" style="1" customWidth="1"/>
    <col min="4106" max="4106" width="28" style="1" customWidth="1"/>
    <col min="4107" max="4107" width="29.5703125" style="1" customWidth="1"/>
    <col min="4108" max="4108" width="16.85546875" style="1" bestFit="1" customWidth="1"/>
    <col min="4109" max="4109" width="25.28515625" style="1" bestFit="1" customWidth="1"/>
    <col min="4110" max="4110" width="40.5703125" style="1" customWidth="1"/>
    <col min="4111" max="4111" width="38.5703125" style="1" bestFit="1" customWidth="1"/>
    <col min="4112" max="4352" width="9.140625" style="1"/>
    <col min="4353" max="4353" width="25.5703125" style="1" customWidth="1"/>
    <col min="4354" max="4354" width="6.5703125" style="1" customWidth="1"/>
    <col min="4355" max="4355" width="36.85546875" style="1" customWidth="1"/>
    <col min="4356" max="4356" width="9.7109375" style="1" customWidth="1"/>
    <col min="4357" max="4357" width="7.42578125" style="1" customWidth="1"/>
    <col min="4358" max="4360" width="0" style="1" hidden="1" customWidth="1"/>
    <col min="4361" max="4361" width="0.140625" style="1" customWidth="1"/>
    <col min="4362" max="4362" width="28" style="1" customWidth="1"/>
    <col min="4363" max="4363" width="29.5703125" style="1" customWidth="1"/>
    <col min="4364" max="4364" width="16.85546875" style="1" bestFit="1" customWidth="1"/>
    <col min="4365" max="4365" width="25.28515625" style="1" bestFit="1" customWidth="1"/>
    <col min="4366" max="4366" width="40.5703125" style="1" customWidth="1"/>
    <col min="4367" max="4367" width="38.5703125" style="1" bestFit="1" customWidth="1"/>
    <col min="4368" max="4608" width="9.140625" style="1"/>
    <col min="4609" max="4609" width="25.5703125" style="1" customWidth="1"/>
    <col min="4610" max="4610" width="6.5703125" style="1" customWidth="1"/>
    <col min="4611" max="4611" width="36.85546875" style="1" customWidth="1"/>
    <col min="4612" max="4612" width="9.7109375" style="1" customWidth="1"/>
    <col min="4613" max="4613" width="7.42578125" style="1" customWidth="1"/>
    <col min="4614" max="4616" width="0" style="1" hidden="1" customWidth="1"/>
    <col min="4617" max="4617" width="0.140625" style="1" customWidth="1"/>
    <col min="4618" max="4618" width="28" style="1" customWidth="1"/>
    <col min="4619" max="4619" width="29.5703125" style="1" customWidth="1"/>
    <col min="4620" max="4620" width="16.85546875" style="1" bestFit="1" customWidth="1"/>
    <col min="4621" max="4621" width="25.28515625" style="1" bestFit="1" customWidth="1"/>
    <col min="4622" max="4622" width="40.5703125" style="1" customWidth="1"/>
    <col min="4623" max="4623" width="38.5703125" style="1" bestFit="1" customWidth="1"/>
    <col min="4624" max="4864" width="9.140625" style="1"/>
    <col min="4865" max="4865" width="25.5703125" style="1" customWidth="1"/>
    <col min="4866" max="4866" width="6.5703125" style="1" customWidth="1"/>
    <col min="4867" max="4867" width="36.85546875" style="1" customWidth="1"/>
    <col min="4868" max="4868" width="9.7109375" style="1" customWidth="1"/>
    <col min="4869" max="4869" width="7.42578125" style="1" customWidth="1"/>
    <col min="4870" max="4872" width="0" style="1" hidden="1" customWidth="1"/>
    <col min="4873" max="4873" width="0.140625" style="1" customWidth="1"/>
    <col min="4874" max="4874" width="28" style="1" customWidth="1"/>
    <col min="4875" max="4875" width="29.5703125" style="1" customWidth="1"/>
    <col min="4876" max="4876" width="16.85546875" style="1" bestFit="1" customWidth="1"/>
    <col min="4877" max="4877" width="25.28515625" style="1" bestFit="1" customWidth="1"/>
    <col min="4878" max="4878" width="40.5703125" style="1" customWidth="1"/>
    <col min="4879" max="4879" width="38.5703125" style="1" bestFit="1" customWidth="1"/>
    <col min="4880" max="5120" width="9.140625" style="1"/>
    <col min="5121" max="5121" width="25.5703125" style="1" customWidth="1"/>
    <col min="5122" max="5122" width="6.5703125" style="1" customWidth="1"/>
    <col min="5123" max="5123" width="36.85546875" style="1" customWidth="1"/>
    <col min="5124" max="5124" width="9.7109375" style="1" customWidth="1"/>
    <col min="5125" max="5125" width="7.42578125" style="1" customWidth="1"/>
    <col min="5126" max="5128" width="0" style="1" hidden="1" customWidth="1"/>
    <col min="5129" max="5129" width="0.140625" style="1" customWidth="1"/>
    <col min="5130" max="5130" width="28" style="1" customWidth="1"/>
    <col min="5131" max="5131" width="29.5703125" style="1" customWidth="1"/>
    <col min="5132" max="5132" width="16.85546875" style="1" bestFit="1" customWidth="1"/>
    <col min="5133" max="5133" width="25.28515625" style="1" bestFit="1" customWidth="1"/>
    <col min="5134" max="5134" width="40.5703125" style="1" customWidth="1"/>
    <col min="5135" max="5135" width="38.5703125" style="1" bestFit="1" customWidth="1"/>
    <col min="5136" max="5376" width="9.140625" style="1"/>
    <col min="5377" max="5377" width="25.5703125" style="1" customWidth="1"/>
    <col min="5378" max="5378" width="6.5703125" style="1" customWidth="1"/>
    <col min="5379" max="5379" width="36.85546875" style="1" customWidth="1"/>
    <col min="5380" max="5380" width="9.7109375" style="1" customWidth="1"/>
    <col min="5381" max="5381" width="7.42578125" style="1" customWidth="1"/>
    <col min="5382" max="5384" width="0" style="1" hidden="1" customWidth="1"/>
    <col min="5385" max="5385" width="0.140625" style="1" customWidth="1"/>
    <col min="5386" max="5386" width="28" style="1" customWidth="1"/>
    <col min="5387" max="5387" width="29.5703125" style="1" customWidth="1"/>
    <col min="5388" max="5388" width="16.85546875" style="1" bestFit="1" customWidth="1"/>
    <col min="5389" max="5389" width="25.28515625" style="1" bestFit="1" customWidth="1"/>
    <col min="5390" max="5390" width="40.5703125" style="1" customWidth="1"/>
    <col min="5391" max="5391" width="38.5703125" style="1" bestFit="1" customWidth="1"/>
    <col min="5392" max="5632" width="9.140625" style="1"/>
    <col min="5633" max="5633" width="25.5703125" style="1" customWidth="1"/>
    <col min="5634" max="5634" width="6.5703125" style="1" customWidth="1"/>
    <col min="5635" max="5635" width="36.85546875" style="1" customWidth="1"/>
    <col min="5636" max="5636" width="9.7109375" style="1" customWidth="1"/>
    <col min="5637" max="5637" width="7.42578125" style="1" customWidth="1"/>
    <col min="5638" max="5640" width="0" style="1" hidden="1" customWidth="1"/>
    <col min="5641" max="5641" width="0.140625" style="1" customWidth="1"/>
    <col min="5642" max="5642" width="28" style="1" customWidth="1"/>
    <col min="5643" max="5643" width="29.5703125" style="1" customWidth="1"/>
    <col min="5644" max="5644" width="16.85546875" style="1" bestFit="1" customWidth="1"/>
    <col min="5645" max="5645" width="25.28515625" style="1" bestFit="1" customWidth="1"/>
    <col min="5646" max="5646" width="40.5703125" style="1" customWidth="1"/>
    <col min="5647" max="5647" width="38.5703125" style="1" bestFit="1" customWidth="1"/>
    <col min="5648" max="5888" width="9.140625" style="1"/>
    <col min="5889" max="5889" width="25.5703125" style="1" customWidth="1"/>
    <col min="5890" max="5890" width="6.5703125" style="1" customWidth="1"/>
    <col min="5891" max="5891" width="36.85546875" style="1" customWidth="1"/>
    <col min="5892" max="5892" width="9.7109375" style="1" customWidth="1"/>
    <col min="5893" max="5893" width="7.42578125" style="1" customWidth="1"/>
    <col min="5894" max="5896" width="0" style="1" hidden="1" customWidth="1"/>
    <col min="5897" max="5897" width="0.140625" style="1" customWidth="1"/>
    <col min="5898" max="5898" width="28" style="1" customWidth="1"/>
    <col min="5899" max="5899" width="29.5703125" style="1" customWidth="1"/>
    <col min="5900" max="5900" width="16.85546875" style="1" bestFit="1" customWidth="1"/>
    <col min="5901" max="5901" width="25.28515625" style="1" bestFit="1" customWidth="1"/>
    <col min="5902" max="5902" width="40.5703125" style="1" customWidth="1"/>
    <col min="5903" max="5903" width="38.5703125" style="1" bestFit="1" customWidth="1"/>
    <col min="5904" max="6144" width="9.140625" style="1"/>
    <col min="6145" max="6145" width="25.5703125" style="1" customWidth="1"/>
    <col min="6146" max="6146" width="6.5703125" style="1" customWidth="1"/>
    <col min="6147" max="6147" width="36.85546875" style="1" customWidth="1"/>
    <col min="6148" max="6148" width="9.7109375" style="1" customWidth="1"/>
    <col min="6149" max="6149" width="7.42578125" style="1" customWidth="1"/>
    <col min="6150" max="6152" width="0" style="1" hidden="1" customWidth="1"/>
    <col min="6153" max="6153" width="0.140625" style="1" customWidth="1"/>
    <col min="6154" max="6154" width="28" style="1" customWidth="1"/>
    <col min="6155" max="6155" width="29.5703125" style="1" customWidth="1"/>
    <col min="6156" max="6156" width="16.85546875" style="1" bestFit="1" customWidth="1"/>
    <col min="6157" max="6157" width="25.28515625" style="1" bestFit="1" customWidth="1"/>
    <col min="6158" max="6158" width="40.5703125" style="1" customWidth="1"/>
    <col min="6159" max="6159" width="38.5703125" style="1" bestFit="1" customWidth="1"/>
    <col min="6160" max="6400" width="9.140625" style="1"/>
    <col min="6401" max="6401" width="25.5703125" style="1" customWidth="1"/>
    <col min="6402" max="6402" width="6.5703125" style="1" customWidth="1"/>
    <col min="6403" max="6403" width="36.85546875" style="1" customWidth="1"/>
    <col min="6404" max="6404" width="9.7109375" style="1" customWidth="1"/>
    <col min="6405" max="6405" width="7.42578125" style="1" customWidth="1"/>
    <col min="6406" max="6408" width="0" style="1" hidden="1" customWidth="1"/>
    <col min="6409" max="6409" width="0.140625" style="1" customWidth="1"/>
    <col min="6410" max="6410" width="28" style="1" customWidth="1"/>
    <col min="6411" max="6411" width="29.5703125" style="1" customWidth="1"/>
    <col min="6412" max="6412" width="16.85546875" style="1" bestFit="1" customWidth="1"/>
    <col min="6413" max="6413" width="25.28515625" style="1" bestFit="1" customWidth="1"/>
    <col min="6414" max="6414" width="40.5703125" style="1" customWidth="1"/>
    <col min="6415" max="6415" width="38.5703125" style="1" bestFit="1" customWidth="1"/>
    <col min="6416" max="6656" width="9.140625" style="1"/>
    <col min="6657" max="6657" width="25.5703125" style="1" customWidth="1"/>
    <col min="6658" max="6658" width="6.5703125" style="1" customWidth="1"/>
    <col min="6659" max="6659" width="36.85546875" style="1" customWidth="1"/>
    <col min="6660" max="6660" width="9.7109375" style="1" customWidth="1"/>
    <col min="6661" max="6661" width="7.42578125" style="1" customWidth="1"/>
    <col min="6662" max="6664" width="0" style="1" hidden="1" customWidth="1"/>
    <col min="6665" max="6665" width="0.140625" style="1" customWidth="1"/>
    <col min="6666" max="6666" width="28" style="1" customWidth="1"/>
    <col min="6667" max="6667" width="29.5703125" style="1" customWidth="1"/>
    <col min="6668" max="6668" width="16.85546875" style="1" bestFit="1" customWidth="1"/>
    <col min="6669" max="6669" width="25.28515625" style="1" bestFit="1" customWidth="1"/>
    <col min="6670" max="6670" width="40.5703125" style="1" customWidth="1"/>
    <col min="6671" max="6671" width="38.5703125" style="1" bestFit="1" customWidth="1"/>
    <col min="6672" max="6912" width="9.140625" style="1"/>
    <col min="6913" max="6913" width="25.5703125" style="1" customWidth="1"/>
    <col min="6914" max="6914" width="6.5703125" style="1" customWidth="1"/>
    <col min="6915" max="6915" width="36.85546875" style="1" customWidth="1"/>
    <col min="6916" max="6916" width="9.7109375" style="1" customWidth="1"/>
    <col min="6917" max="6917" width="7.42578125" style="1" customWidth="1"/>
    <col min="6918" max="6920" width="0" style="1" hidden="1" customWidth="1"/>
    <col min="6921" max="6921" width="0.140625" style="1" customWidth="1"/>
    <col min="6922" max="6922" width="28" style="1" customWidth="1"/>
    <col min="6923" max="6923" width="29.5703125" style="1" customWidth="1"/>
    <col min="6924" max="6924" width="16.85546875" style="1" bestFit="1" customWidth="1"/>
    <col min="6925" max="6925" width="25.28515625" style="1" bestFit="1" customWidth="1"/>
    <col min="6926" max="6926" width="40.5703125" style="1" customWidth="1"/>
    <col min="6927" max="6927" width="38.5703125" style="1" bestFit="1" customWidth="1"/>
    <col min="6928" max="7168" width="9.140625" style="1"/>
    <col min="7169" max="7169" width="25.5703125" style="1" customWidth="1"/>
    <col min="7170" max="7170" width="6.5703125" style="1" customWidth="1"/>
    <col min="7171" max="7171" width="36.85546875" style="1" customWidth="1"/>
    <col min="7172" max="7172" width="9.7109375" style="1" customWidth="1"/>
    <col min="7173" max="7173" width="7.42578125" style="1" customWidth="1"/>
    <col min="7174" max="7176" width="0" style="1" hidden="1" customWidth="1"/>
    <col min="7177" max="7177" width="0.140625" style="1" customWidth="1"/>
    <col min="7178" max="7178" width="28" style="1" customWidth="1"/>
    <col min="7179" max="7179" width="29.5703125" style="1" customWidth="1"/>
    <col min="7180" max="7180" width="16.85546875" style="1" bestFit="1" customWidth="1"/>
    <col min="7181" max="7181" width="25.28515625" style="1" bestFit="1" customWidth="1"/>
    <col min="7182" max="7182" width="40.5703125" style="1" customWidth="1"/>
    <col min="7183" max="7183" width="38.5703125" style="1" bestFit="1" customWidth="1"/>
    <col min="7184" max="7424" width="9.140625" style="1"/>
    <col min="7425" max="7425" width="25.5703125" style="1" customWidth="1"/>
    <col min="7426" max="7426" width="6.5703125" style="1" customWidth="1"/>
    <col min="7427" max="7427" width="36.85546875" style="1" customWidth="1"/>
    <col min="7428" max="7428" width="9.7109375" style="1" customWidth="1"/>
    <col min="7429" max="7429" width="7.42578125" style="1" customWidth="1"/>
    <col min="7430" max="7432" width="0" style="1" hidden="1" customWidth="1"/>
    <col min="7433" max="7433" width="0.140625" style="1" customWidth="1"/>
    <col min="7434" max="7434" width="28" style="1" customWidth="1"/>
    <col min="7435" max="7435" width="29.5703125" style="1" customWidth="1"/>
    <col min="7436" max="7436" width="16.85546875" style="1" bestFit="1" customWidth="1"/>
    <col min="7437" max="7437" width="25.28515625" style="1" bestFit="1" customWidth="1"/>
    <col min="7438" max="7438" width="40.5703125" style="1" customWidth="1"/>
    <col min="7439" max="7439" width="38.5703125" style="1" bestFit="1" customWidth="1"/>
    <col min="7440" max="7680" width="9.140625" style="1"/>
    <col min="7681" max="7681" width="25.5703125" style="1" customWidth="1"/>
    <col min="7682" max="7682" width="6.5703125" style="1" customWidth="1"/>
    <col min="7683" max="7683" width="36.85546875" style="1" customWidth="1"/>
    <col min="7684" max="7684" width="9.7109375" style="1" customWidth="1"/>
    <col min="7685" max="7685" width="7.42578125" style="1" customWidth="1"/>
    <col min="7686" max="7688" width="0" style="1" hidden="1" customWidth="1"/>
    <col min="7689" max="7689" width="0.140625" style="1" customWidth="1"/>
    <col min="7690" max="7690" width="28" style="1" customWidth="1"/>
    <col min="7691" max="7691" width="29.5703125" style="1" customWidth="1"/>
    <col min="7692" max="7692" width="16.85546875" style="1" bestFit="1" customWidth="1"/>
    <col min="7693" max="7693" width="25.28515625" style="1" bestFit="1" customWidth="1"/>
    <col min="7694" max="7694" width="40.5703125" style="1" customWidth="1"/>
    <col min="7695" max="7695" width="38.5703125" style="1" bestFit="1" customWidth="1"/>
    <col min="7696" max="7936" width="9.140625" style="1"/>
    <col min="7937" max="7937" width="25.5703125" style="1" customWidth="1"/>
    <col min="7938" max="7938" width="6.5703125" style="1" customWidth="1"/>
    <col min="7939" max="7939" width="36.85546875" style="1" customWidth="1"/>
    <col min="7940" max="7940" width="9.7109375" style="1" customWidth="1"/>
    <col min="7941" max="7941" width="7.42578125" style="1" customWidth="1"/>
    <col min="7942" max="7944" width="0" style="1" hidden="1" customWidth="1"/>
    <col min="7945" max="7945" width="0.140625" style="1" customWidth="1"/>
    <col min="7946" max="7946" width="28" style="1" customWidth="1"/>
    <col min="7947" max="7947" width="29.5703125" style="1" customWidth="1"/>
    <col min="7948" max="7948" width="16.85546875" style="1" bestFit="1" customWidth="1"/>
    <col min="7949" max="7949" width="25.28515625" style="1" bestFit="1" customWidth="1"/>
    <col min="7950" max="7950" width="40.5703125" style="1" customWidth="1"/>
    <col min="7951" max="7951" width="38.5703125" style="1" bestFit="1" customWidth="1"/>
    <col min="7952" max="8192" width="9.140625" style="1"/>
    <col min="8193" max="8193" width="25.5703125" style="1" customWidth="1"/>
    <col min="8194" max="8194" width="6.5703125" style="1" customWidth="1"/>
    <col min="8195" max="8195" width="36.85546875" style="1" customWidth="1"/>
    <col min="8196" max="8196" width="9.7109375" style="1" customWidth="1"/>
    <col min="8197" max="8197" width="7.42578125" style="1" customWidth="1"/>
    <col min="8198" max="8200" width="0" style="1" hidden="1" customWidth="1"/>
    <col min="8201" max="8201" width="0.140625" style="1" customWidth="1"/>
    <col min="8202" max="8202" width="28" style="1" customWidth="1"/>
    <col min="8203" max="8203" width="29.5703125" style="1" customWidth="1"/>
    <col min="8204" max="8204" width="16.85546875" style="1" bestFit="1" customWidth="1"/>
    <col min="8205" max="8205" width="25.28515625" style="1" bestFit="1" customWidth="1"/>
    <col min="8206" max="8206" width="40.5703125" style="1" customWidth="1"/>
    <col min="8207" max="8207" width="38.5703125" style="1" bestFit="1" customWidth="1"/>
    <col min="8208" max="8448" width="9.140625" style="1"/>
    <col min="8449" max="8449" width="25.5703125" style="1" customWidth="1"/>
    <col min="8450" max="8450" width="6.5703125" style="1" customWidth="1"/>
    <col min="8451" max="8451" width="36.85546875" style="1" customWidth="1"/>
    <col min="8452" max="8452" width="9.7109375" style="1" customWidth="1"/>
    <col min="8453" max="8453" width="7.42578125" style="1" customWidth="1"/>
    <col min="8454" max="8456" width="0" style="1" hidden="1" customWidth="1"/>
    <col min="8457" max="8457" width="0.140625" style="1" customWidth="1"/>
    <col min="8458" max="8458" width="28" style="1" customWidth="1"/>
    <col min="8459" max="8459" width="29.5703125" style="1" customWidth="1"/>
    <col min="8460" max="8460" width="16.85546875" style="1" bestFit="1" customWidth="1"/>
    <col min="8461" max="8461" width="25.28515625" style="1" bestFit="1" customWidth="1"/>
    <col min="8462" max="8462" width="40.5703125" style="1" customWidth="1"/>
    <col min="8463" max="8463" width="38.5703125" style="1" bestFit="1" customWidth="1"/>
    <col min="8464" max="8704" width="9.140625" style="1"/>
    <col min="8705" max="8705" width="25.5703125" style="1" customWidth="1"/>
    <col min="8706" max="8706" width="6.5703125" style="1" customWidth="1"/>
    <col min="8707" max="8707" width="36.85546875" style="1" customWidth="1"/>
    <col min="8708" max="8708" width="9.7109375" style="1" customWidth="1"/>
    <col min="8709" max="8709" width="7.42578125" style="1" customWidth="1"/>
    <col min="8710" max="8712" width="0" style="1" hidden="1" customWidth="1"/>
    <col min="8713" max="8713" width="0.140625" style="1" customWidth="1"/>
    <col min="8714" max="8714" width="28" style="1" customWidth="1"/>
    <col min="8715" max="8715" width="29.5703125" style="1" customWidth="1"/>
    <col min="8716" max="8716" width="16.85546875" style="1" bestFit="1" customWidth="1"/>
    <col min="8717" max="8717" width="25.28515625" style="1" bestFit="1" customWidth="1"/>
    <col min="8718" max="8718" width="40.5703125" style="1" customWidth="1"/>
    <col min="8719" max="8719" width="38.5703125" style="1" bestFit="1" customWidth="1"/>
    <col min="8720" max="8960" width="9.140625" style="1"/>
    <col min="8961" max="8961" width="25.5703125" style="1" customWidth="1"/>
    <col min="8962" max="8962" width="6.5703125" style="1" customWidth="1"/>
    <col min="8963" max="8963" width="36.85546875" style="1" customWidth="1"/>
    <col min="8964" max="8964" width="9.7109375" style="1" customWidth="1"/>
    <col min="8965" max="8965" width="7.42578125" style="1" customWidth="1"/>
    <col min="8966" max="8968" width="0" style="1" hidden="1" customWidth="1"/>
    <col min="8969" max="8969" width="0.140625" style="1" customWidth="1"/>
    <col min="8970" max="8970" width="28" style="1" customWidth="1"/>
    <col min="8971" max="8971" width="29.5703125" style="1" customWidth="1"/>
    <col min="8972" max="8972" width="16.85546875" style="1" bestFit="1" customWidth="1"/>
    <col min="8973" max="8973" width="25.28515625" style="1" bestFit="1" customWidth="1"/>
    <col min="8974" max="8974" width="40.5703125" style="1" customWidth="1"/>
    <col min="8975" max="8975" width="38.5703125" style="1" bestFit="1" customWidth="1"/>
    <col min="8976" max="9216" width="9.140625" style="1"/>
    <col min="9217" max="9217" width="25.5703125" style="1" customWidth="1"/>
    <col min="9218" max="9218" width="6.5703125" style="1" customWidth="1"/>
    <col min="9219" max="9219" width="36.85546875" style="1" customWidth="1"/>
    <col min="9220" max="9220" width="9.7109375" style="1" customWidth="1"/>
    <col min="9221" max="9221" width="7.42578125" style="1" customWidth="1"/>
    <col min="9222" max="9224" width="0" style="1" hidden="1" customWidth="1"/>
    <col min="9225" max="9225" width="0.140625" style="1" customWidth="1"/>
    <col min="9226" max="9226" width="28" style="1" customWidth="1"/>
    <col min="9227" max="9227" width="29.5703125" style="1" customWidth="1"/>
    <col min="9228" max="9228" width="16.85546875" style="1" bestFit="1" customWidth="1"/>
    <col min="9229" max="9229" width="25.28515625" style="1" bestFit="1" customWidth="1"/>
    <col min="9230" max="9230" width="40.5703125" style="1" customWidth="1"/>
    <col min="9231" max="9231" width="38.5703125" style="1" bestFit="1" customWidth="1"/>
    <col min="9232" max="9472" width="9.140625" style="1"/>
    <col min="9473" max="9473" width="25.5703125" style="1" customWidth="1"/>
    <col min="9474" max="9474" width="6.5703125" style="1" customWidth="1"/>
    <col min="9475" max="9475" width="36.85546875" style="1" customWidth="1"/>
    <col min="9476" max="9476" width="9.7109375" style="1" customWidth="1"/>
    <col min="9477" max="9477" width="7.42578125" style="1" customWidth="1"/>
    <col min="9478" max="9480" width="0" style="1" hidden="1" customWidth="1"/>
    <col min="9481" max="9481" width="0.140625" style="1" customWidth="1"/>
    <col min="9482" max="9482" width="28" style="1" customWidth="1"/>
    <col min="9483" max="9483" width="29.5703125" style="1" customWidth="1"/>
    <col min="9484" max="9484" width="16.85546875" style="1" bestFit="1" customWidth="1"/>
    <col min="9485" max="9485" width="25.28515625" style="1" bestFit="1" customWidth="1"/>
    <col min="9486" max="9486" width="40.5703125" style="1" customWidth="1"/>
    <col min="9487" max="9487" width="38.5703125" style="1" bestFit="1" customWidth="1"/>
    <col min="9488" max="9728" width="9.140625" style="1"/>
    <col min="9729" max="9729" width="25.5703125" style="1" customWidth="1"/>
    <col min="9730" max="9730" width="6.5703125" style="1" customWidth="1"/>
    <col min="9731" max="9731" width="36.85546875" style="1" customWidth="1"/>
    <col min="9732" max="9732" width="9.7109375" style="1" customWidth="1"/>
    <col min="9733" max="9733" width="7.42578125" style="1" customWidth="1"/>
    <col min="9734" max="9736" width="0" style="1" hidden="1" customWidth="1"/>
    <col min="9737" max="9737" width="0.140625" style="1" customWidth="1"/>
    <col min="9738" max="9738" width="28" style="1" customWidth="1"/>
    <col min="9739" max="9739" width="29.5703125" style="1" customWidth="1"/>
    <col min="9740" max="9740" width="16.85546875" style="1" bestFit="1" customWidth="1"/>
    <col min="9741" max="9741" width="25.28515625" style="1" bestFit="1" customWidth="1"/>
    <col min="9742" max="9742" width="40.5703125" style="1" customWidth="1"/>
    <col min="9743" max="9743" width="38.5703125" style="1" bestFit="1" customWidth="1"/>
    <col min="9744" max="9984" width="9.140625" style="1"/>
    <col min="9985" max="9985" width="25.5703125" style="1" customWidth="1"/>
    <col min="9986" max="9986" width="6.5703125" style="1" customWidth="1"/>
    <col min="9987" max="9987" width="36.85546875" style="1" customWidth="1"/>
    <col min="9988" max="9988" width="9.7109375" style="1" customWidth="1"/>
    <col min="9989" max="9989" width="7.42578125" style="1" customWidth="1"/>
    <col min="9990" max="9992" width="0" style="1" hidden="1" customWidth="1"/>
    <col min="9993" max="9993" width="0.140625" style="1" customWidth="1"/>
    <col min="9994" max="9994" width="28" style="1" customWidth="1"/>
    <col min="9995" max="9995" width="29.5703125" style="1" customWidth="1"/>
    <col min="9996" max="9996" width="16.85546875" style="1" bestFit="1" customWidth="1"/>
    <col min="9997" max="9997" width="25.28515625" style="1" bestFit="1" customWidth="1"/>
    <col min="9998" max="9998" width="40.5703125" style="1" customWidth="1"/>
    <col min="9999" max="9999" width="38.5703125" style="1" bestFit="1" customWidth="1"/>
    <col min="10000" max="10240" width="9.140625" style="1"/>
    <col min="10241" max="10241" width="25.5703125" style="1" customWidth="1"/>
    <col min="10242" max="10242" width="6.5703125" style="1" customWidth="1"/>
    <col min="10243" max="10243" width="36.85546875" style="1" customWidth="1"/>
    <col min="10244" max="10244" width="9.7109375" style="1" customWidth="1"/>
    <col min="10245" max="10245" width="7.42578125" style="1" customWidth="1"/>
    <col min="10246" max="10248" width="0" style="1" hidden="1" customWidth="1"/>
    <col min="10249" max="10249" width="0.140625" style="1" customWidth="1"/>
    <col min="10250" max="10250" width="28" style="1" customWidth="1"/>
    <col min="10251" max="10251" width="29.5703125" style="1" customWidth="1"/>
    <col min="10252" max="10252" width="16.85546875" style="1" bestFit="1" customWidth="1"/>
    <col min="10253" max="10253" width="25.28515625" style="1" bestFit="1" customWidth="1"/>
    <col min="10254" max="10254" width="40.5703125" style="1" customWidth="1"/>
    <col min="10255" max="10255" width="38.5703125" style="1" bestFit="1" customWidth="1"/>
    <col min="10256" max="10496" width="9.140625" style="1"/>
    <col min="10497" max="10497" width="25.5703125" style="1" customWidth="1"/>
    <col min="10498" max="10498" width="6.5703125" style="1" customWidth="1"/>
    <col min="10499" max="10499" width="36.85546875" style="1" customWidth="1"/>
    <col min="10500" max="10500" width="9.7109375" style="1" customWidth="1"/>
    <col min="10501" max="10501" width="7.42578125" style="1" customWidth="1"/>
    <col min="10502" max="10504" width="0" style="1" hidden="1" customWidth="1"/>
    <col min="10505" max="10505" width="0.140625" style="1" customWidth="1"/>
    <col min="10506" max="10506" width="28" style="1" customWidth="1"/>
    <col min="10507" max="10507" width="29.5703125" style="1" customWidth="1"/>
    <col min="10508" max="10508" width="16.85546875" style="1" bestFit="1" customWidth="1"/>
    <col min="10509" max="10509" width="25.28515625" style="1" bestFit="1" customWidth="1"/>
    <col min="10510" max="10510" width="40.5703125" style="1" customWidth="1"/>
    <col min="10511" max="10511" width="38.5703125" style="1" bestFit="1" customWidth="1"/>
    <col min="10512" max="10752" width="9.140625" style="1"/>
    <col min="10753" max="10753" width="25.5703125" style="1" customWidth="1"/>
    <col min="10754" max="10754" width="6.5703125" style="1" customWidth="1"/>
    <col min="10755" max="10755" width="36.85546875" style="1" customWidth="1"/>
    <col min="10756" max="10756" width="9.7109375" style="1" customWidth="1"/>
    <col min="10757" max="10757" width="7.42578125" style="1" customWidth="1"/>
    <col min="10758" max="10760" width="0" style="1" hidden="1" customWidth="1"/>
    <col min="10761" max="10761" width="0.140625" style="1" customWidth="1"/>
    <col min="10762" max="10762" width="28" style="1" customWidth="1"/>
    <col min="10763" max="10763" width="29.5703125" style="1" customWidth="1"/>
    <col min="10764" max="10764" width="16.85546875" style="1" bestFit="1" customWidth="1"/>
    <col min="10765" max="10765" width="25.28515625" style="1" bestFit="1" customWidth="1"/>
    <col min="10766" max="10766" width="40.5703125" style="1" customWidth="1"/>
    <col min="10767" max="10767" width="38.5703125" style="1" bestFit="1" customWidth="1"/>
    <col min="10768" max="11008" width="9.140625" style="1"/>
    <col min="11009" max="11009" width="25.5703125" style="1" customWidth="1"/>
    <col min="11010" max="11010" width="6.5703125" style="1" customWidth="1"/>
    <col min="11011" max="11011" width="36.85546875" style="1" customWidth="1"/>
    <col min="11012" max="11012" width="9.7109375" style="1" customWidth="1"/>
    <col min="11013" max="11013" width="7.42578125" style="1" customWidth="1"/>
    <col min="11014" max="11016" width="0" style="1" hidden="1" customWidth="1"/>
    <col min="11017" max="11017" width="0.140625" style="1" customWidth="1"/>
    <col min="11018" max="11018" width="28" style="1" customWidth="1"/>
    <col min="11019" max="11019" width="29.5703125" style="1" customWidth="1"/>
    <col min="11020" max="11020" width="16.85546875" style="1" bestFit="1" customWidth="1"/>
    <col min="11021" max="11021" width="25.28515625" style="1" bestFit="1" customWidth="1"/>
    <col min="11022" max="11022" width="40.5703125" style="1" customWidth="1"/>
    <col min="11023" max="11023" width="38.5703125" style="1" bestFit="1" customWidth="1"/>
    <col min="11024" max="11264" width="9.140625" style="1"/>
    <col min="11265" max="11265" width="25.5703125" style="1" customWidth="1"/>
    <col min="11266" max="11266" width="6.5703125" style="1" customWidth="1"/>
    <col min="11267" max="11267" width="36.85546875" style="1" customWidth="1"/>
    <col min="11268" max="11268" width="9.7109375" style="1" customWidth="1"/>
    <col min="11269" max="11269" width="7.42578125" style="1" customWidth="1"/>
    <col min="11270" max="11272" width="0" style="1" hidden="1" customWidth="1"/>
    <col min="11273" max="11273" width="0.140625" style="1" customWidth="1"/>
    <col min="11274" max="11274" width="28" style="1" customWidth="1"/>
    <col min="11275" max="11275" width="29.5703125" style="1" customWidth="1"/>
    <col min="11276" max="11276" width="16.85546875" style="1" bestFit="1" customWidth="1"/>
    <col min="11277" max="11277" width="25.28515625" style="1" bestFit="1" customWidth="1"/>
    <col min="11278" max="11278" width="40.5703125" style="1" customWidth="1"/>
    <col min="11279" max="11279" width="38.5703125" style="1" bestFit="1" customWidth="1"/>
    <col min="11280" max="11520" width="9.140625" style="1"/>
    <col min="11521" max="11521" width="25.5703125" style="1" customWidth="1"/>
    <col min="11522" max="11522" width="6.5703125" style="1" customWidth="1"/>
    <col min="11523" max="11523" width="36.85546875" style="1" customWidth="1"/>
    <col min="11524" max="11524" width="9.7109375" style="1" customWidth="1"/>
    <col min="11525" max="11525" width="7.42578125" style="1" customWidth="1"/>
    <col min="11526" max="11528" width="0" style="1" hidden="1" customWidth="1"/>
    <col min="11529" max="11529" width="0.140625" style="1" customWidth="1"/>
    <col min="11530" max="11530" width="28" style="1" customWidth="1"/>
    <col min="11531" max="11531" width="29.5703125" style="1" customWidth="1"/>
    <col min="11532" max="11532" width="16.85546875" style="1" bestFit="1" customWidth="1"/>
    <col min="11533" max="11533" width="25.28515625" style="1" bestFit="1" customWidth="1"/>
    <col min="11534" max="11534" width="40.5703125" style="1" customWidth="1"/>
    <col min="11535" max="11535" width="38.5703125" style="1" bestFit="1" customWidth="1"/>
    <col min="11536" max="11776" width="9.140625" style="1"/>
    <col min="11777" max="11777" width="25.5703125" style="1" customWidth="1"/>
    <col min="11778" max="11778" width="6.5703125" style="1" customWidth="1"/>
    <col min="11779" max="11779" width="36.85546875" style="1" customWidth="1"/>
    <col min="11780" max="11780" width="9.7109375" style="1" customWidth="1"/>
    <col min="11781" max="11781" width="7.42578125" style="1" customWidth="1"/>
    <col min="11782" max="11784" width="0" style="1" hidden="1" customWidth="1"/>
    <col min="11785" max="11785" width="0.140625" style="1" customWidth="1"/>
    <col min="11786" max="11786" width="28" style="1" customWidth="1"/>
    <col min="11787" max="11787" width="29.5703125" style="1" customWidth="1"/>
    <col min="11788" max="11788" width="16.85546875" style="1" bestFit="1" customWidth="1"/>
    <col min="11789" max="11789" width="25.28515625" style="1" bestFit="1" customWidth="1"/>
    <col min="11790" max="11790" width="40.5703125" style="1" customWidth="1"/>
    <col min="11791" max="11791" width="38.5703125" style="1" bestFit="1" customWidth="1"/>
    <col min="11792" max="12032" width="9.140625" style="1"/>
    <col min="12033" max="12033" width="25.5703125" style="1" customWidth="1"/>
    <col min="12034" max="12034" width="6.5703125" style="1" customWidth="1"/>
    <col min="12035" max="12035" width="36.85546875" style="1" customWidth="1"/>
    <col min="12036" max="12036" width="9.7109375" style="1" customWidth="1"/>
    <col min="12037" max="12037" width="7.42578125" style="1" customWidth="1"/>
    <col min="12038" max="12040" width="0" style="1" hidden="1" customWidth="1"/>
    <col min="12041" max="12041" width="0.140625" style="1" customWidth="1"/>
    <col min="12042" max="12042" width="28" style="1" customWidth="1"/>
    <col min="12043" max="12043" width="29.5703125" style="1" customWidth="1"/>
    <col min="12044" max="12044" width="16.85546875" style="1" bestFit="1" customWidth="1"/>
    <col min="12045" max="12045" width="25.28515625" style="1" bestFit="1" customWidth="1"/>
    <col min="12046" max="12046" width="40.5703125" style="1" customWidth="1"/>
    <col min="12047" max="12047" width="38.5703125" style="1" bestFit="1" customWidth="1"/>
    <col min="12048" max="12288" width="9.140625" style="1"/>
    <col min="12289" max="12289" width="25.5703125" style="1" customWidth="1"/>
    <col min="12290" max="12290" width="6.5703125" style="1" customWidth="1"/>
    <col min="12291" max="12291" width="36.85546875" style="1" customWidth="1"/>
    <col min="12292" max="12292" width="9.7109375" style="1" customWidth="1"/>
    <col min="12293" max="12293" width="7.42578125" style="1" customWidth="1"/>
    <col min="12294" max="12296" width="0" style="1" hidden="1" customWidth="1"/>
    <col min="12297" max="12297" width="0.140625" style="1" customWidth="1"/>
    <col min="12298" max="12298" width="28" style="1" customWidth="1"/>
    <col min="12299" max="12299" width="29.5703125" style="1" customWidth="1"/>
    <col min="12300" max="12300" width="16.85546875" style="1" bestFit="1" customWidth="1"/>
    <col min="12301" max="12301" width="25.28515625" style="1" bestFit="1" customWidth="1"/>
    <col min="12302" max="12302" width="40.5703125" style="1" customWidth="1"/>
    <col min="12303" max="12303" width="38.5703125" style="1" bestFit="1" customWidth="1"/>
    <col min="12304" max="12544" width="9.140625" style="1"/>
    <col min="12545" max="12545" width="25.5703125" style="1" customWidth="1"/>
    <col min="12546" max="12546" width="6.5703125" style="1" customWidth="1"/>
    <col min="12547" max="12547" width="36.85546875" style="1" customWidth="1"/>
    <col min="12548" max="12548" width="9.7109375" style="1" customWidth="1"/>
    <col min="12549" max="12549" width="7.42578125" style="1" customWidth="1"/>
    <col min="12550" max="12552" width="0" style="1" hidden="1" customWidth="1"/>
    <col min="12553" max="12553" width="0.140625" style="1" customWidth="1"/>
    <col min="12554" max="12554" width="28" style="1" customWidth="1"/>
    <col min="12555" max="12555" width="29.5703125" style="1" customWidth="1"/>
    <col min="12556" max="12556" width="16.85546875" style="1" bestFit="1" customWidth="1"/>
    <col min="12557" max="12557" width="25.28515625" style="1" bestFit="1" customWidth="1"/>
    <col min="12558" max="12558" width="40.5703125" style="1" customWidth="1"/>
    <col min="12559" max="12559" width="38.5703125" style="1" bestFit="1" customWidth="1"/>
    <col min="12560" max="12800" width="9.140625" style="1"/>
    <col min="12801" max="12801" width="25.5703125" style="1" customWidth="1"/>
    <col min="12802" max="12802" width="6.5703125" style="1" customWidth="1"/>
    <col min="12803" max="12803" width="36.85546875" style="1" customWidth="1"/>
    <col min="12804" max="12804" width="9.7109375" style="1" customWidth="1"/>
    <col min="12805" max="12805" width="7.42578125" style="1" customWidth="1"/>
    <col min="12806" max="12808" width="0" style="1" hidden="1" customWidth="1"/>
    <col min="12809" max="12809" width="0.140625" style="1" customWidth="1"/>
    <col min="12810" max="12810" width="28" style="1" customWidth="1"/>
    <col min="12811" max="12811" width="29.5703125" style="1" customWidth="1"/>
    <col min="12812" max="12812" width="16.85546875" style="1" bestFit="1" customWidth="1"/>
    <col min="12813" max="12813" width="25.28515625" style="1" bestFit="1" customWidth="1"/>
    <col min="12814" max="12814" width="40.5703125" style="1" customWidth="1"/>
    <col min="12815" max="12815" width="38.5703125" style="1" bestFit="1" customWidth="1"/>
    <col min="12816" max="13056" width="9.140625" style="1"/>
    <col min="13057" max="13057" width="25.5703125" style="1" customWidth="1"/>
    <col min="13058" max="13058" width="6.5703125" style="1" customWidth="1"/>
    <col min="13059" max="13059" width="36.85546875" style="1" customWidth="1"/>
    <col min="13060" max="13060" width="9.7109375" style="1" customWidth="1"/>
    <col min="13061" max="13061" width="7.42578125" style="1" customWidth="1"/>
    <col min="13062" max="13064" width="0" style="1" hidden="1" customWidth="1"/>
    <col min="13065" max="13065" width="0.140625" style="1" customWidth="1"/>
    <col min="13066" max="13066" width="28" style="1" customWidth="1"/>
    <col min="13067" max="13067" width="29.5703125" style="1" customWidth="1"/>
    <col min="13068" max="13068" width="16.85546875" style="1" bestFit="1" customWidth="1"/>
    <col min="13069" max="13069" width="25.28515625" style="1" bestFit="1" customWidth="1"/>
    <col min="13070" max="13070" width="40.5703125" style="1" customWidth="1"/>
    <col min="13071" max="13071" width="38.5703125" style="1" bestFit="1" customWidth="1"/>
    <col min="13072" max="13312" width="9.140625" style="1"/>
    <col min="13313" max="13313" width="25.5703125" style="1" customWidth="1"/>
    <col min="13314" max="13314" width="6.5703125" style="1" customWidth="1"/>
    <col min="13315" max="13315" width="36.85546875" style="1" customWidth="1"/>
    <col min="13316" max="13316" width="9.7109375" style="1" customWidth="1"/>
    <col min="13317" max="13317" width="7.42578125" style="1" customWidth="1"/>
    <col min="13318" max="13320" width="0" style="1" hidden="1" customWidth="1"/>
    <col min="13321" max="13321" width="0.140625" style="1" customWidth="1"/>
    <col min="13322" max="13322" width="28" style="1" customWidth="1"/>
    <col min="13323" max="13323" width="29.5703125" style="1" customWidth="1"/>
    <col min="13324" max="13324" width="16.85546875" style="1" bestFit="1" customWidth="1"/>
    <col min="13325" max="13325" width="25.28515625" style="1" bestFit="1" customWidth="1"/>
    <col min="13326" max="13326" width="40.5703125" style="1" customWidth="1"/>
    <col min="13327" max="13327" width="38.5703125" style="1" bestFit="1" customWidth="1"/>
    <col min="13328" max="13568" width="9.140625" style="1"/>
    <col min="13569" max="13569" width="25.5703125" style="1" customWidth="1"/>
    <col min="13570" max="13570" width="6.5703125" style="1" customWidth="1"/>
    <col min="13571" max="13571" width="36.85546875" style="1" customWidth="1"/>
    <col min="13572" max="13572" width="9.7109375" style="1" customWidth="1"/>
    <col min="13573" max="13573" width="7.42578125" style="1" customWidth="1"/>
    <col min="13574" max="13576" width="0" style="1" hidden="1" customWidth="1"/>
    <col min="13577" max="13577" width="0.140625" style="1" customWidth="1"/>
    <col min="13578" max="13578" width="28" style="1" customWidth="1"/>
    <col min="13579" max="13579" width="29.5703125" style="1" customWidth="1"/>
    <col min="13580" max="13580" width="16.85546875" style="1" bestFit="1" customWidth="1"/>
    <col min="13581" max="13581" width="25.28515625" style="1" bestFit="1" customWidth="1"/>
    <col min="13582" max="13582" width="40.5703125" style="1" customWidth="1"/>
    <col min="13583" max="13583" width="38.5703125" style="1" bestFit="1" customWidth="1"/>
    <col min="13584" max="13824" width="9.140625" style="1"/>
    <col min="13825" max="13825" width="25.5703125" style="1" customWidth="1"/>
    <col min="13826" max="13826" width="6.5703125" style="1" customWidth="1"/>
    <col min="13827" max="13827" width="36.85546875" style="1" customWidth="1"/>
    <col min="13828" max="13828" width="9.7109375" style="1" customWidth="1"/>
    <col min="13829" max="13829" width="7.42578125" style="1" customWidth="1"/>
    <col min="13830" max="13832" width="0" style="1" hidden="1" customWidth="1"/>
    <col min="13833" max="13833" width="0.140625" style="1" customWidth="1"/>
    <col min="13834" max="13834" width="28" style="1" customWidth="1"/>
    <col min="13835" max="13835" width="29.5703125" style="1" customWidth="1"/>
    <col min="13836" max="13836" width="16.85546875" style="1" bestFit="1" customWidth="1"/>
    <col min="13837" max="13837" width="25.28515625" style="1" bestFit="1" customWidth="1"/>
    <col min="13838" max="13838" width="40.5703125" style="1" customWidth="1"/>
    <col min="13839" max="13839" width="38.5703125" style="1" bestFit="1" customWidth="1"/>
    <col min="13840" max="14080" width="9.140625" style="1"/>
    <col min="14081" max="14081" width="25.5703125" style="1" customWidth="1"/>
    <col min="14082" max="14082" width="6.5703125" style="1" customWidth="1"/>
    <col min="14083" max="14083" width="36.85546875" style="1" customWidth="1"/>
    <col min="14084" max="14084" width="9.7109375" style="1" customWidth="1"/>
    <col min="14085" max="14085" width="7.42578125" style="1" customWidth="1"/>
    <col min="14086" max="14088" width="0" style="1" hidden="1" customWidth="1"/>
    <col min="14089" max="14089" width="0.140625" style="1" customWidth="1"/>
    <col min="14090" max="14090" width="28" style="1" customWidth="1"/>
    <col min="14091" max="14091" width="29.5703125" style="1" customWidth="1"/>
    <col min="14092" max="14092" width="16.85546875" style="1" bestFit="1" customWidth="1"/>
    <col min="14093" max="14093" width="25.28515625" style="1" bestFit="1" customWidth="1"/>
    <col min="14094" max="14094" width="40.5703125" style="1" customWidth="1"/>
    <col min="14095" max="14095" width="38.5703125" style="1" bestFit="1" customWidth="1"/>
    <col min="14096" max="14336" width="9.140625" style="1"/>
    <col min="14337" max="14337" width="25.5703125" style="1" customWidth="1"/>
    <col min="14338" max="14338" width="6.5703125" style="1" customWidth="1"/>
    <col min="14339" max="14339" width="36.85546875" style="1" customWidth="1"/>
    <col min="14340" max="14340" width="9.7109375" style="1" customWidth="1"/>
    <col min="14341" max="14341" width="7.42578125" style="1" customWidth="1"/>
    <col min="14342" max="14344" width="0" style="1" hidden="1" customWidth="1"/>
    <col min="14345" max="14345" width="0.140625" style="1" customWidth="1"/>
    <col min="14346" max="14346" width="28" style="1" customWidth="1"/>
    <col min="14347" max="14347" width="29.5703125" style="1" customWidth="1"/>
    <col min="14348" max="14348" width="16.85546875" style="1" bestFit="1" customWidth="1"/>
    <col min="14349" max="14349" width="25.28515625" style="1" bestFit="1" customWidth="1"/>
    <col min="14350" max="14350" width="40.5703125" style="1" customWidth="1"/>
    <col min="14351" max="14351" width="38.5703125" style="1" bestFit="1" customWidth="1"/>
    <col min="14352" max="14592" width="9.140625" style="1"/>
    <col min="14593" max="14593" width="25.5703125" style="1" customWidth="1"/>
    <col min="14594" max="14594" width="6.5703125" style="1" customWidth="1"/>
    <col min="14595" max="14595" width="36.85546875" style="1" customWidth="1"/>
    <col min="14596" max="14596" width="9.7109375" style="1" customWidth="1"/>
    <col min="14597" max="14597" width="7.42578125" style="1" customWidth="1"/>
    <col min="14598" max="14600" width="0" style="1" hidden="1" customWidth="1"/>
    <col min="14601" max="14601" width="0.140625" style="1" customWidth="1"/>
    <col min="14602" max="14602" width="28" style="1" customWidth="1"/>
    <col min="14603" max="14603" width="29.5703125" style="1" customWidth="1"/>
    <col min="14604" max="14604" width="16.85546875" style="1" bestFit="1" customWidth="1"/>
    <col min="14605" max="14605" width="25.28515625" style="1" bestFit="1" customWidth="1"/>
    <col min="14606" max="14606" width="40.5703125" style="1" customWidth="1"/>
    <col min="14607" max="14607" width="38.5703125" style="1" bestFit="1" customWidth="1"/>
    <col min="14608" max="14848" width="9.140625" style="1"/>
    <col min="14849" max="14849" width="25.5703125" style="1" customWidth="1"/>
    <col min="14850" max="14850" width="6.5703125" style="1" customWidth="1"/>
    <col min="14851" max="14851" width="36.85546875" style="1" customWidth="1"/>
    <col min="14852" max="14852" width="9.7109375" style="1" customWidth="1"/>
    <col min="14853" max="14853" width="7.42578125" style="1" customWidth="1"/>
    <col min="14854" max="14856" width="0" style="1" hidden="1" customWidth="1"/>
    <col min="14857" max="14857" width="0.140625" style="1" customWidth="1"/>
    <col min="14858" max="14858" width="28" style="1" customWidth="1"/>
    <col min="14859" max="14859" width="29.5703125" style="1" customWidth="1"/>
    <col min="14860" max="14860" width="16.85546875" style="1" bestFit="1" customWidth="1"/>
    <col min="14861" max="14861" width="25.28515625" style="1" bestFit="1" customWidth="1"/>
    <col min="14862" max="14862" width="40.5703125" style="1" customWidth="1"/>
    <col min="14863" max="14863" width="38.5703125" style="1" bestFit="1" customWidth="1"/>
    <col min="14864" max="15104" width="9.140625" style="1"/>
    <col min="15105" max="15105" width="25.5703125" style="1" customWidth="1"/>
    <col min="15106" max="15106" width="6.5703125" style="1" customWidth="1"/>
    <col min="15107" max="15107" width="36.85546875" style="1" customWidth="1"/>
    <col min="15108" max="15108" width="9.7109375" style="1" customWidth="1"/>
    <col min="15109" max="15109" width="7.42578125" style="1" customWidth="1"/>
    <col min="15110" max="15112" width="0" style="1" hidden="1" customWidth="1"/>
    <col min="15113" max="15113" width="0.140625" style="1" customWidth="1"/>
    <col min="15114" max="15114" width="28" style="1" customWidth="1"/>
    <col min="15115" max="15115" width="29.5703125" style="1" customWidth="1"/>
    <col min="15116" max="15116" width="16.85546875" style="1" bestFit="1" customWidth="1"/>
    <col min="15117" max="15117" width="25.28515625" style="1" bestFit="1" customWidth="1"/>
    <col min="15118" max="15118" width="40.5703125" style="1" customWidth="1"/>
    <col min="15119" max="15119" width="38.5703125" style="1" bestFit="1" customWidth="1"/>
    <col min="15120" max="15360" width="9.140625" style="1"/>
    <col min="15361" max="15361" width="25.5703125" style="1" customWidth="1"/>
    <col min="15362" max="15362" width="6.5703125" style="1" customWidth="1"/>
    <col min="15363" max="15363" width="36.85546875" style="1" customWidth="1"/>
    <col min="15364" max="15364" width="9.7109375" style="1" customWidth="1"/>
    <col min="15365" max="15365" width="7.42578125" style="1" customWidth="1"/>
    <col min="15366" max="15368" width="0" style="1" hidden="1" customWidth="1"/>
    <col min="15369" max="15369" width="0.140625" style="1" customWidth="1"/>
    <col min="15370" max="15370" width="28" style="1" customWidth="1"/>
    <col min="15371" max="15371" width="29.5703125" style="1" customWidth="1"/>
    <col min="15372" max="15372" width="16.85546875" style="1" bestFit="1" customWidth="1"/>
    <col min="15373" max="15373" width="25.28515625" style="1" bestFit="1" customWidth="1"/>
    <col min="15374" max="15374" width="40.5703125" style="1" customWidth="1"/>
    <col min="15375" max="15375" width="38.5703125" style="1" bestFit="1" customWidth="1"/>
    <col min="15376" max="15616" width="9.140625" style="1"/>
    <col min="15617" max="15617" width="25.5703125" style="1" customWidth="1"/>
    <col min="15618" max="15618" width="6.5703125" style="1" customWidth="1"/>
    <col min="15619" max="15619" width="36.85546875" style="1" customWidth="1"/>
    <col min="15620" max="15620" width="9.7109375" style="1" customWidth="1"/>
    <col min="15621" max="15621" width="7.42578125" style="1" customWidth="1"/>
    <col min="15622" max="15624" width="0" style="1" hidden="1" customWidth="1"/>
    <col min="15625" max="15625" width="0.140625" style="1" customWidth="1"/>
    <col min="15626" max="15626" width="28" style="1" customWidth="1"/>
    <col min="15627" max="15627" width="29.5703125" style="1" customWidth="1"/>
    <col min="15628" max="15628" width="16.85546875" style="1" bestFit="1" customWidth="1"/>
    <col min="15629" max="15629" width="25.28515625" style="1" bestFit="1" customWidth="1"/>
    <col min="15630" max="15630" width="40.5703125" style="1" customWidth="1"/>
    <col min="15631" max="15631" width="38.5703125" style="1" bestFit="1" customWidth="1"/>
    <col min="15632" max="15872" width="9.140625" style="1"/>
    <col min="15873" max="15873" width="25.5703125" style="1" customWidth="1"/>
    <col min="15874" max="15874" width="6.5703125" style="1" customWidth="1"/>
    <col min="15875" max="15875" width="36.85546875" style="1" customWidth="1"/>
    <col min="15876" max="15876" width="9.7109375" style="1" customWidth="1"/>
    <col min="15877" max="15877" width="7.42578125" style="1" customWidth="1"/>
    <col min="15878" max="15880" width="0" style="1" hidden="1" customWidth="1"/>
    <col min="15881" max="15881" width="0.140625" style="1" customWidth="1"/>
    <col min="15882" max="15882" width="28" style="1" customWidth="1"/>
    <col min="15883" max="15883" width="29.5703125" style="1" customWidth="1"/>
    <col min="15884" max="15884" width="16.85546875" style="1" bestFit="1" customWidth="1"/>
    <col min="15885" max="15885" width="25.28515625" style="1" bestFit="1" customWidth="1"/>
    <col min="15886" max="15886" width="40.5703125" style="1" customWidth="1"/>
    <col min="15887" max="15887" width="38.5703125" style="1" bestFit="1" customWidth="1"/>
    <col min="15888" max="16128" width="9.140625" style="1"/>
    <col min="16129" max="16129" width="25.5703125" style="1" customWidth="1"/>
    <col min="16130" max="16130" width="6.5703125" style="1" customWidth="1"/>
    <col min="16131" max="16131" width="36.85546875" style="1" customWidth="1"/>
    <col min="16132" max="16132" width="9.7109375" style="1" customWidth="1"/>
    <col min="16133" max="16133" width="7.42578125" style="1" customWidth="1"/>
    <col min="16134" max="16136" width="0" style="1" hidden="1" customWidth="1"/>
    <col min="16137" max="16137" width="0.140625" style="1" customWidth="1"/>
    <col min="16138" max="16138" width="28" style="1" customWidth="1"/>
    <col min="16139" max="16139" width="29.5703125" style="1" customWidth="1"/>
    <col min="16140" max="16140" width="16.85546875" style="1" bestFit="1" customWidth="1"/>
    <col min="16141" max="16141" width="25.28515625" style="1" bestFit="1" customWidth="1"/>
    <col min="16142" max="16142" width="40.5703125" style="1" customWidth="1"/>
    <col min="16143" max="16143" width="38.5703125" style="1" bestFit="1" customWidth="1"/>
    <col min="16144" max="16384" width="9.140625" style="1"/>
  </cols>
  <sheetData>
    <row r="1" spans="1:53" ht="45.75" thickBot="1" x14ac:dyDescent="0.25">
      <c r="A1" s="203" t="s">
        <v>262</v>
      </c>
      <c r="B1" s="204"/>
      <c r="C1" s="204"/>
      <c r="D1" s="205"/>
      <c r="E1" s="205"/>
      <c r="F1" s="206" t="s">
        <v>2</v>
      </c>
      <c r="G1" s="206"/>
      <c r="H1" s="61" t="s">
        <v>3</v>
      </c>
      <c r="I1" s="61"/>
      <c r="J1" s="135"/>
      <c r="K1" s="74" t="s">
        <v>409</v>
      </c>
      <c r="L1" s="62"/>
      <c r="M1" s="62"/>
      <c r="N1" s="62"/>
      <c r="O1" s="168" t="s">
        <v>410</v>
      </c>
      <c r="P1" s="177" t="s">
        <v>398</v>
      </c>
    </row>
    <row r="2" spans="1:53" s="11" customFormat="1" ht="90" x14ac:dyDescent="0.2">
      <c r="A2" s="37" t="s">
        <v>263</v>
      </c>
      <c r="B2" s="37" t="s">
        <v>9</v>
      </c>
      <c r="C2" s="50" t="s">
        <v>10</v>
      </c>
      <c r="D2" s="58" t="s">
        <v>383</v>
      </c>
      <c r="E2" s="36" t="s">
        <v>11</v>
      </c>
      <c r="F2" s="37" t="s">
        <v>12</v>
      </c>
      <c r="G2" s="37" t="s">
        <v>13</v>
      </c>
      <c r="H2" s="37" t="s">
        <v>14</v>
      </c>
      <c r="I2" s="37" t="s">
        <v>15</v>
      </c>
      <c r="J2" s="37" t="s">
        <v>264</v>
      </c>
      <c r="K2" s="37" t="s">
        <v>265</v>
      </c>
      <c r="L2" s="37" t="s">
        <v>266</v>
      </c>
      <c r="M2" s="37" t="s">
        <v>267</v>
      </c>
      <c r="N2" s="37" t="s">
        <v>268</v>
      </c>
      <c r="O2" s="37" t="s">
        <v>269</v>
      </c>
      <c r="P2" s="162" t="s">
        <v>413</v>
      </c>
    </row>
    <row r="3" spans="1:53" s="11" customFormat="1" ht="168.75" x14ac:dyDescent="0.2">
      <c r="A3" s="19" t="s">
        <v>23</v>
      </c>
      <c r="B3" s="37" t="s">
        <v>28</v>
      </c>
      <c r="C3" s="100" t="s">
        <v>270</v>
      </c>
      <c r="D3" s="36">
        <v>1</v>
      </c>
      <c r="E3" s="36">
        <v>1</v>
      </c>
      <c r="F3" s="37"/>
      <c r="G3" s="37"/>
      <c r="H3" s="37"/>
      <c r="I3" s="37"/>
      <c r="J3" s="179" t="s">
        <v>382</v>
      </c>
      <c r="K3" s="37"/>
      <c r="L3" s="19" t="s">
        <v>28</v>
      </c>
      <c r="M3" s="37"/>
      <c r="N3" s="37"/>
      <c r="O3" s="19" t="s">
        <v>271</v>
      </c>
      <c r="P3" s="180" t="s">
        <v>414</v>
      </c>
    </row>
    <row r="4" spans="1:53" s="11" customFormat="1" ht="22.5" x14ac:dyDescent="0.2">
      <c r="A4" s="19" t="s">
        <v>39</v>
      </c>
      <c r="B4" s="37" t="s">
        <v>28</v>
      </c>
      <c r="C4" s="27" t="s">
        <v>272</v>
      </c>
      <c r="D4" s="36">
        <f>D3+E3</f>
        <v>2</v>
      </c>
      <c r="E4" s="36">
        <v>15</v>
      </c>
      <c r="F4" s="37"/>
      <c r="G4" s="37"/>
      <c r="H4" s="37"/>
      <c r="I4" s="37"/>
      <c r="J4" s="19" t="s">
        <v>273</v>
      </c>
      <c r="K4" s="37"/>
      <c r="L4" s="19" t="s">
        <v>28</v>
      </c>
      <c r="M4" s="19"/>
      <c r="N4" s="29" t="s">
        <v>41</v>
      </c>
      <c r="O4" s="19" t="s">
        <v>274</v>
      </c>
      <c r="P4" s="39"/>
    </row>
    <row r="5" spans="1:53" s="11" customFormat="1" ht="33.75" x14ac:dyDescent="0.2">
      <c r="A5" s="19" t="s">
        <v>32</v>
      </c>
      <c r="B5" s="37" t="s">
        <v>28</v>
      </c>
      <c r="C5" s="27" t="s">
        <v>33</v>
      </c>
      <c r="D5" s="36">
        <f t="shared" ref="D5" si="0">D4+E4</f>
        <v>17</v>
      </c>
      <c r="E5" s="36">
        <v>5</v>
      </c>
      <c r="F5" s="37"/>
      <c r="G5" s="37"/>
      <c r="H5" s="37"/>
      <c r="I5" s="37"/>
      <c r="J5" s="27" t="s">
        <v>275</v>
      </c>
      <c r="K5" s="37"/>
      <c r="L5" s="27" t="s">
        <v>28</v>
      </c>
      <c r="M5" s="27"/>
      <c r="N5" s="27"/>
      <c r="O5" s="19" t="s">
        <v>276</v>
      </c>
      <c r="P5" s="39"/>
    </row>
    <row r="6" spans="1:53" ht="135" x14ac:dyDescent="0.2">
      <c r="A6" s="164" t="s">
        <v>277</v>
      </c>
      <c r="B6" s="21" t="s">
        <v>43</v>
      </c>
      <c r="C6" s="27" t="s">
        <v>272</v>
      </c>
      <c r="D6" s="36">
        <f>D5+E5</f>
        <v>22</v>
      </c>
      <c r="E6" s="18">
        <v>14</v>
      </c>
      <c r="F6" s="21"/>
      <c r="G6" s="21"/>
      <c r="H6" s="19"/>
      <c r="I6" s="19"/>
      <c r="J6" s="66" t="s">
        <v>278</v>
      </c>
      <c r="K6" s="66" t="s">
        <v>279</v>
      </c>
      <c r="L6" s="63" t="s">
        <v>60</v>
      </c>
      <c r="M6" s="63"/>
      <c r="N6" s="63"/>
      <c r="O6" s="63" t="s">
        <v>280</v>
      </c>
      <c r="P6" s="169"/>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row>
    <row r="7" spans="1:53" ht="101.25" x14ac:dyDescent="0.2">
      <c r="A7" s="195" t="s">
        <v>511</v>
      </c>
      <c r="B7" s="21" t="s">
        <v>28</v>
      </c>
      <c r="C7" s="194" t="s">
        <v>513</v>
      </c>
      <c r="D7" s="36">
        <f>D6+E6</f>
        <v>36</v>
      </c>
      <c r="E7" s="102">
        <v>12</v>
      </c>
      <c r="F7" s="21"/>
      <c r="G7" s="21"/>
      <c r="H7" s="19"/>
      <c r="I7" s="19"/>
      <c r="J7" s="29" t="s">
        <v>300</v>
      </c>
      <c r="K7" s="65"/>
      <c r="L7" s="19" t="s">
        <v>43</v>
      </c>
      <c r="N7" s="29" t="s">
        <v>294</v>
      </c>
      <c r="P7" s="162" t="s">
        <v>512</v>
      </c>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1:53" ht="45" x14ac:dyDescent="0.2">
      <c r="A8" s="72" t="s">
        <v>301</v>
      </c>
      <c r="B8" s="73" t="s">
        <v>43</v>
      </c>
      <c r="C8" s="79" t="s">
        <v>302</v>
      </c>
      <c r="D8" s="36">
        <f t="shared" ref="D8:D71" si="1">D7+E7</f>
        <v>48</v>
      </c>
      <c r="E8" s="56">
        <v>2</v>
      </c>
      <c r="F8" s="21"/>
      <c r="G8" s="21"/>
      <c r="H8" s="19"/>
      <c r="I8" s="19"/>
      <c r="J8" s="37" t="s">
        <v>303</v>
      </c>
      <c r="K8" s="19"/>
      <c r="L8" s="63" t="s">
        <v>60</v>
      </c>
      <c r="M8" s="63"/>
      <c r="N8" s="29" t="s">
        <v>294</v>
      </c>
      <c r="O8" s="19"/>
      <c r="P8" s="20" t="s">
        <v>415</v>
      </c>
    </row>
    <row r="9" spans="1:53" ht="45" x14ac:dyDescent="0.2">
      <c r="A9" s="72"/>
      <c r="B9" s="73" t="s">
        <v>43</v>
      </c>
      <c r="C9" s="79"/>
      <c r="D9" s="36">
        <f t="shared" si="1"/>
        <v>50</v>
      </c>
      <c r="E9" s="56">
        <v>2</v>
      </c>
      <c r="F9" s="21"/>
      <c r="G9" s="21"/>
      <c r="H9" s="19"/>
      <c r="I9" s="19"/>
      <c r="J9" s="37"/>
      <c r="K9" s="19"/>
      <c r="L9" s="63" t="s">
        <v>60</v>
      </c>
      <c r="M9" s="63"/>
      <c r="N9" s="29" t="s">
        <v>294</v>
      </c>
      <c r="O9" s="19"/>
      <c r="P9" s="20" t="s">
        <v>415</v>
      </c>
    </row>
    <row r="10" spans="1:53" ht="45" x14ac:dyDescent="0.2">
      <c r="A10" s="72"/>
      <c r="B10" s="73" t="s">
        <v>43</v>
      </c>
      <c r="C10" s="79"/>
      <c r="D10" s="36">
        <f t="shared" si="1"/>
        <v>52</v>
      </c>
      <c r="E10" s="56">
        <v>2</v>
      </c>
      <c r="F10" s="21"/>
      <c r="G10" s="21"/>
      <c r="H10" s="19"/>
      <c r="I10" s="19"/>
      <c r="J10" s="37"/>
      <c r="K10" s="19"/>
      <c r="L10" s="63" t="s">
        <v>60</v>
      </c>
      <c r="M10" s="63"/>
      <c r="N10" s="29" t="s">
        <v>294</v>
      </c>
      <c r="O10" s="19"/>
      <c r="P10" s="20" t="s">
        <v>415</v>
      </c>
    </row>
    <row r="11" spans="1:53" ht="45" x14ac:dyDescent="0.2">
      <c r="A11" s="72"/>
      <c r="B11" s="73" t="s">
        <v>43</v>
      </c>
      <c r="C11" s="79"/>
      <c r="D11" s="36">
        <f t="shared" si="1"/>
        <v>54</v>
      </c>
      <c r="E11" s="56">
        <v>2</v>
      </c>
      <c r="F11" s="21"/>
      <c r="G11" s="21"/>
      <c r="H11" s="19"/>
      <c r="I11" s="19"/>
      <c r="J11" s="37"/>
      <c r="K11" s="19"/>
      <c r="L11" s="63" t="s">
        <v>60</v>
      </c>
      <c r="M11" s="63"/>
      <c r="N11" s="29" t="s">
        <v>294</v>
      </c>
      <c r="O11" s="19"/>
      <c r="P11" s="20" t="s">
        <v>415</v>
      </c>
    </row>
    <row r="12" spans="1:53" ht="45" x14ac:dyDescent="0.2">
      <c r="A12" s="72"/>
      <c r="B12" s="73" t="s">
        <v>43</v>
      </c>
      <c r="C12" s="79"/>
      <c r="D12" s="36">
        <f t="shared" si="1"/>
        <v>56</v>
      </c>
      <c r="E12" s="56">
        <v>2</v>
      </c>
      <c r="F12" s="21"/>
      <c r="G12" s="21"/>
      <c r="H12" s="19"/>
      <c r="I12" s="19"/>
      <c r="J12" s="37"/>
      <c r="K12" s="19"/>
      <c r="L12" s="63" t="s">
        <v>60</v>
      </c>
      <c r="M12" s="63"/>
      <c r="N12" s="29" t="s">
        <v>294</v>
      </c>
      <c r="O12" s="19"/>
      <c r="P12" s="20" t="s">
        <v>415</v>
      </c>
    </row>
    <row r="13" spans="1:53" ht="45" x14ac:dyDescent="0.2">
      <c r="A13" s="72"/>
      <c r="B13" s="73" t="s">
        <v>43</v>
      </c>
      <c r="C13" s="79"/>
      <c r="D13" s="36">
        <f t="shared" si="1"/>
        <v>58</v>
      </c>
      <c r="E13" s="56">
        <v>2</v>
      </c>
      <c r="F13" s="21"/>
      <c r="G13" s="21"/>
      <c r="H13" s="19"/>
      <c r="I13" s="19"/>
      <c r="J13" s="19"/>
      <c r="K13" s="19"/>
      <c r="L13" s="63" t="s">
        <v>60</v>
      </c>
      <c r="M13" s="63"/>
      <c r="N13" s="29" t="s">
        <v>294</v>
      </c>
      <c r="O13" s="19"/>
      <c r="P13" s="20" t="s">
        <v>415</v>
      </c>
    </row>
    <row r="14" spans="1:53" ht="45" x14ac:dyDescent="0.2">
      <c r="A14" s="72"/>
      <c r="B14" s="73" t="s">
        <v>43</v>
      </c>
      <c r="C14" s="79"/>
      <c r="D14" s="36">
        <f t="shared" si="1"/>
        <v>60</v>
      </c>
      <c r="E14" s="56">
        <v>2</v>
      </c>
      <c r="F14" s="21"/>
      <c r="G14" s="21"/>
      <c r="H14" s="19"/>
      <c r="I14" s="19"/>
      <c r="J14" s="19"/>
      <c r="K14" s="19"/>
      <c r="L14" s="63" t="s">
        <v>60</v>
      </c>
      <c r="M14" s="63"/>
      <c r="N14" s="29" t="s">
        <v>294</v>
      </c>
      <c r="O14" s="19"/>
      <c r="P14" s="20" t="s">
        <v>415</v>
      </c>
    </row>
    <row r="15" spans="1:53" ht="45" x14ac:dyDescent="0.2">
      <c r="A15" s="72"/>
      <c r="B15" s="73" t="s">
        <v>43</v>
      </c>
      <c r="C15" s="79"/>
      <c r="D15" s="36">
        <f t="shared" si="1"/>
        <v>62</v>
      </c>
      <c r="E15" s="56">
        <v>2</v>
      </c>
      <c r="F15" s="21"/>
      <c r="G15" s="21"/>
      <c r="H15" s="19"/>
      <c r="I15" s="19"/>
      <c r="J15" s="19"/>
      <c r="K15" s="19"/>
      <c r="L15" s="63" t="s">
        <v>60</v>
      </c>
      <c r="M15" s="63"/>
      <c r="N15" s="29" t="s">
        <v>294</v>
      </c>
      <c r="O15" s="19"/>
      <c r="P15" s="20" t="s">
        <v>415</v>
      </c>
    </row>
    <row r="16" spans="1:53" ht="45" x14ac:dyDescent="0.2">
      <c r="A16" s="72"/>
      <c r="B16" s="73" t="s">
        <v>43</v>
      </c>
      <c r="C16" s="79"/>
      <c r="D16" s="36">
        <f t="shared" si="1"/>
        <v>64</v>
      </c>
      <c r="E16" s="56">
        <v>2</v>
      </c>
      <c r="F16" s="21"/>
      <c r="G16" s="21"/>
      <c r="H16" s="19"/>
      <c r="I16" s="19"/>
      <c r="J16" s="31"/>
      <c r="K16" s="31"/>
      <c r="L16" s="63" t="s">
        <v>60</v>
      </c>
      <c r="M16" s="63"/>
      <c r="N16" s="29" t="s">
        <v>294</v>
      </c>
      <c r="O16" s="31"/>
      <c r="P16" s="20" t="s">
        <v>415</v>
      </c>
      <c r="Q16" s="23"/>
      <c r="R16" s="23"/>
      <c r="S16" s="23"/>
      <c r="T16" s="23"/>
      <c r="U16" s="23"/>
      <c r="V16" s="23"/>
      <c r="W16" s="23"/>
      <c r="X16" s="23"/>
    </row>
    <row r="17" spans="1:24" ht="45" x14ac:dyDescent="0.2">
      <c r="A17" s="72" t="s">
        <v>304</v>
      </c>
      <c r="B17" s="73" t="s">
        <v>43</v>
      </c>
      <c r="C17" s="79" t="s">
        <v>305</v>
      </c>
      <c r="D17" s="36">
        <f t="shared" si="1"/>
        <v>66</v>
      </c>
      <c r="E17" s="56">
        <v>2</v>
      </c>
      <c r="F17" s="21"/>
      <c r="G17" s="21"/>
      <c r="H17" s="19"/>
      <c r="I17" s="19"/>
      <c r="J17" s="37" t="s">
        <v>303</v>
      </c>
      <c r="K17" s="19"/>
      <c r="L17" s="63" t="s">
        <v>60</v>
      </c>
      <c r="M17" s="63"/>
      <c r="N17" s="29" t="s">
        <v>294</v>
      </c>
      <c r="O17" s="19"/>
      <c r="P17" s="20" t="s">
        <v>415</v>
      </c>
    </row>
    <row r="18" spans="1:24" ht="45" x14ac:dyDescent="0.2">
      <c r="A18" s="72"/>
      <c r="B18" s="73" t="s">
        <v>43</v>
      </c>
      <c r="C18" s="79"/>
      <c r="D18" s="36">
        <f t="shared" si="1"/>
        <v>68</v>
      </c>
      <c r="E18" s="56">
        <v>2</v>
      </c>
      <c r="F18" s="21"/>
      <c r="G18" s="21"/>
      <c r="H18" s="19"/>
      <c r="I18" s="19"/>
      <c r="J18" s="37"/>
      <c r="K18" s="19"/>
      <c r="L18" s="63" t="s">
        <v>60</v>
      </c>
      <c r="M18" s="63"/>
      <c r="N18" s="29" t="s">
        <v>294</v>
      </c>
      <c r="O18" s="19"/>
      <c r="P18" s="20" t="s">
        <v>415</v>
      </c>
    </row>
    <row r="19" spans="1:24" ht="45" x14ac:dyDescent="0.2">
      <c r="A19" s="72"/>
      <c r="B19" s="73" t="s">
        <v>43</v>
      </c>
      <c r="C19" s="79"/>
      <c r="D19" s="36">
        <f t="shared" si="1"/>
        <v>70</v>
      </c>
      <c r="E19" s="56">
        <v>2</v>
      </c>
      <c r="F19" s="21"/>
      <c r="G19" s="21"/>
      <c r="H19" s="19"/>
      <c r="I19" s="19"/>
      <c r="J19" s="37"/>
      <c r="K19" s="19"/>
      <c r="L19" s="63" t="s">
        <v>60</v>
      </c>
      <c r="M19" s="63"/>
      <c r="N19" s="29" t="s">
        <v>294</v>
      </c>
      <c r="O19" s="19"/>
      <c r="P19" s="20" t="s">
        <v>415</v>
      </c>
    </row>
    <row r="20" spans="1:24" ht="45" x14ac:dyDescent="0.2">
      <c r="A20" s="72"/>
      <c r="B20" s="73" t="s">
        <v>43</v>
      </c>
      <c r="C20" s="79"/>
      <c r="D20" s="36">
        <f t="shared" si="1"/>
        <v>72</v>
      </c>
      <c r="E20" s="56">
        <v>2</v>
      </c>
      <c r="F20" s="21"/>
      <c r="G20" s="21"/>
      <c r="H20" s="19"/>
      <c r="I20" s="19"/>
      <c r="J20" s="37"/>
      <c r="K20" s="19"/>
      <c r="L20" s="63" t="s">
        <v>60</v>
      </c>
      <c r="M20" s="63"/>
      <c r="N20" s="29" t="s">
        <v>294</v>
      </c>
      <c r="O20" s="19"/>
      <c r="P20" s="20" t="s">
        <v>415</v>
      </c>
    </row>
    <row r="21" spans="1:24" ht="45" x14ac:dyDescent="0.2">
      <c r="A21" s="72"/>
      <c r="B21" s="73" t="s">
        <v>43</v>
      </c>
      <c r="C21" s="79"/>
      <c r="D21" s="36">
        <f t="shared" si="1"/>
        <v>74</v>
      </c>
      <c r="E21" s="56">
        <v>2</v>
      </c>
      <c r="F21" s="21"/>
      <c r="G21" s="21"/>
      <c r="H21" s="19"/>
      <c r="I21" s="19"/>
      <c r="J21" s="37"/>
      <c r="K21" s="19"/>
      <c r="L21" s="63" t="s">
        <v>60</v>
      </c>
      <c r="M21" s="63"/>
      <c r="N21" s="29" t="s">
        <v>294</v>
      </c>
      <c r="O21" s="19"/>
      <c r="P21" s="20" t="s">
        <v>415</v>
      </c>
    </row>
    <row r="22" spans="1:24" ht="45" x14ac:dyDescent="0.2">
      <c r="A22" s="72"/>
      <c r="B22" s="73" t="s">
        <v>43</v>
      </c>
      <c r="C22" s="79"/>
      <c r="D22" s="36">
        <f t="shared" si="1"/>
        <v>76</v>
      </c>
      <c r="E22" s="56">
        <v>2</v>
      </c>
      <c r="F22" s="21"/>
      <c r="G22" s="21"/>
      <c r="H22" s="19"/>
      <c r="I22" s="19"/>
      <c r="J22" s="19"/>
      <c r="K22" s="19"/>
      <c r="L22" s="63" t="s">
        <v>60</v>
      </c>
      <c r="M22" s="63"/>
      <c r="N22" s="29" t="s">
        <v>294</v>
      </c>
      <c r="O22" s="19"/>
      <c r="P22" s="20" t="s">
        <v>415</v>
      </c>
    </row>
    <row r="23" spans="1:24" ht="45" x14ac:dyDescent="0.2">
      <c r="A23" s="72"/>
      <c r="B23" s="73" t="s">
        <v>43</v>
      </c>
      <c r="C23" s="79"/>
      <c r="D23" s="36">
        <f t="shared" si="1"/>
        <v>78</v>
      </c>
      <c r="E23" s="56">
        <v>2</v>
      </c>
      <c r="F23" s="21"/>
      <c r="G23" s="21"/>
      <c r="H23" s="19"/>
      <c r="I23" s="19"/>
      <c r="J23" s="19"/>
      <c r="K23" s="19"/>
      <c r="L23" s="63" t="s">
        <v>60</v>
      </c>
      <c r="M23" s="63"/>
      <c r="N23" s="29" t="s">
        <v>294</v>
      </c>
      <c r="O23" s="19"/>
      <c r="P23" s="20" t="s">
        <v>415</v>
      </c>
    </row>
    <row r="24" spans="1:24" ht="45" x14ac:dyDescent="0.2">
      <c r="A24" s="72"/>
      <c r="B24" s="73" t="s">
        <v>43</v>
      </c>
      <c r="C24" s="79"/>
      <c r="D24" s="36">
        <f t="shared" si="1"/>
        <v>80</v>
      </c>
      <c r="E24" s="56">
        <v>2</v>
      </c>
      <c r="F24" s="21"/>
      <c r="G24" s="21"/>
      <c r="H24" s="19"/>
      <c r="I24" s="19"/>
      <c r="J24" s="19"/>
      <c r="K24" s="19"/>
      <c r="L24" s="63" t="s">
        <v>60</v>
      </c>
      <c r="M24" s="63"/>
      <c r="N24" s="29" t="s">
        <v>294</v>
      </c>
      <c r="O24" s="19"/>
      <c r="P24" s="20" t="s">
        <v>415</v>
      </c>
    </row>
    <row r="25" spans="1:24" ht="45" x14ac:dyDescent="0.2">
      <c r="A25" s="72"/>
      <c r="B25" s="73" t="s">
        <v>43</v>
      </c>
      <c r="C25" s="79"/>
      <c r="D25" s="36">
        <f t="shared" si="1"/>
        <v>82</v>
      </c>
      <c r="E25" s="56">
        <v>2</v>
      </c>
      <c r="F25" s="21"/>
      <c r="G25" s="21"/>
      <c r="H25" s="19"/>
      <c r="I25" s="19"/>
      <c r="J25" s="31"/>
      <c r="K25" s="31"/>
      <c r="L25" s="63" t="s">
        <v>60</v>
      </c>
      <c r="M25" s="63"/>
      <c r="N25" s="29" t="s">
        <v>294</v>
      </c>
      <c r="O25" s="31"/>
      <c r="P25" s="20" t="s">
        <v>415</v>
      </c>
      <c r="Q25" s="23"/>
      <c r="R25" s="23"/>
      <c r="S25" s="23"/>
      <c r="T25" s="23"/>
      <c r="U25" s="23"/>
      <c r="V25" s="23"/>
      <c r="W25" s="23"/>
      <c r="X25" s="23"/>
    </row>
    <row r="26" spans="1:24" ht="45" x14ac:dyDescent="0.2">
      <c r="A26" s="72" t="s">
        <v>306</v>
      </c>
      <c r="B26" s="73" t="s">
        <v>43</v>
      </c>
      <c r="C26" s="79" t="s">
        <v>307</v>
      </c>
      <c r="D26" s="36">
        <f t="shared" si="1"/>
        <v>84</v>
      </c>
      <c r="E26" s="56">
        <v>2</v>
      </c>
      <c r="F26" s="21"/>
      <c r="G26" s="21"/>
      <c r="H26" s="19"/>
      <c r="I26" s="19"/>
      <c r="J26" s="37" t="s">
        <v>303</v>
      </c>
      <c r="K26" s="19"/>
      <c r="L26" s="63" t="s">
        <v>60</v>
      </c>
      <c r="M26" s="63"/>
      <c r="N26" s="29" t="s">
        <v>294</v>
      </c>
      <c r="O26" s="19"/>
      <c r="P26" s="20" t="s">
        <v>415</v>
      </c>
    </row>
    <row r="27" spans="1:24" ht="45" x14ac:dyDescent="0.2">
      <c r="A27" s="72"/>
      <c r="B27" s="73" t="s">
        <v>43</v>
      </c>
      <c r="C27" s="79"/>
      <c r="D27" s="36">
        <f t="shared" si="1"/>
        <v>86</v>
      </c>
      <c r="E27" s="56">
        <v>2</v>
      </c>
      <c r="F27" s="21"/>
      <c r="G27" s="21"/>
      <c r="H27" s="19"/>
      <c r="I27" s="19"/>
      <c r="J27" s="37"/>
      <c r="K27" s="19"/>
      <c r="L27" s="63" t="s">
        <v>60</v>
      </c>
      <c r="M27" s="63"/>
      <c r="N27" s="29" t="s">
        <v>294</v>
      </c>
      <c r="O27" s="19"/>
      <c r="P27" s="20" t="s">
        <v>415</v>
      </c>
    </row>
    <row r="28" spans="1:24" ht="45" x14ac:dyDescent="0.2">
      <c r="A28" s="72"/>
      <c r="B28" s="73" t="s">
        <v>43</v>
      </c>
      <c r="C28" s="79"/>
      <c r="D28" s="36">
        <f t="shared" si="1"/>
        <v>88</v>
      </c>
      <c r="E28" s="56">
        <v>2</v>
      </c>
      <c r="F28" s="21"/>
      <c r="G28" s="21"/>
      <c r="H28" s="19"/>
      <c r="I28" s="19"/>
      <c r="J28" s="37"/>
      <c r="K28" s="19"/>
      <c r="L28" s="63" t="s">
        <v>60</v>
      </c>
      <c r="M28" s="63"/>
      <c r="N28" s="29" t="s">
        <v>294</v>
      </c>
      <c r="O28" s="19"/>
      <c r="P28" s="20" t="s">
        <v>415</v>
      </c>
    </row>
    <row r="29" spans="1:24" ht="45" x14ac:dyDescent="0.2">
      <c r="A29" s="72"/>
      <c r="B29" s="73" t="s">
        <v>43</v>
      </c>
      <c r="C29" s="79"/>
      <c r="D29" s="36">
        <f t="shared" si="1"/>
        <v>90</v>
      </c>
      <c r="E29" s="56">
        <v>2</v>
      </c>
      <c r="F29" s="21"/>
      <c r="G29" s="21"/>
      <c r="H29" s="19"/>
      <c r="I29" s="19"/>
      <c r="J29" s="37"/>
      <c r="K29" s="19"/>
      <c r="L29" s="63" t="s">
        <v>60</v>
      </c>
      <c r="M29" s="63"/>
      <c r="N29" s="29" t="s">
        <v>294</v>
      </c>
      <c r="O29" s="19"/>
      <c r="P29" s="20" t="s">
        <v>415</v>
      </c>
    </row>
    <row r="30" spans="1:24" ht="45" x14ac:dyDescent="0.2">
      <c r="A30" s="72"/>
      <c r="B30" s="73" t="s">
        <v>43</v>
      </c>
      <c r="C30" s="79"/>
      <c r="D30" s="36">
        <f t="shared" si="1"/>
        <v>92</v>
      </c>
      <c r="E30" s="56">
        <v>2</v>
      </c>
      <c r="F30" s="21"/>
      <c r="G30" s="21"/>
      <c r="H30" s="19"/>
      <c r="I30" s="19"/>
      <c r="J30" s="37"/>
      <c r="K30" s="19"/>
      <c r="L30" s="63" t="s">
        <v>60</v>
      </c>
      <c r="M30" s="63"/>
      <c r="N30" s="29" t="s">
        <v>294</v>
      </c>
      <c r="O30" s="19"/>
      <c r="P30" s="20" t="s">
        <v>415</v>
      </c>
    </row>
    <row r="31" spans="1:24" ht="45" x14ac:dyDescent="0.2">
      <c r="A31" s="72"/>
      <c r="B31" s="73" t="s">
        <v>43</v>
      </c>
      <c r="C31" s="79"/>
      <c r="D31" s="36">
        <f t="shared" si="1"/>
        <v>94</v>
      </c>
      <c r="E31" s="56">
        <v>2</v>
      </c>
      <c r="F31" s="21"/>
      <c r="G31" s="21"/>
      <c r="H31" s="19"/>
      <c r="I31" s="19"/>
      <c r="J31" s="19"/>
      <c r="K31" s="19"/>
      <c r="L31" s="63" t="s">
        <v>60</v>
      </c>
      <c r="M31" s="63"/>
      <c r="N31" s="29" t="s">
        <v>294</v>
      </c>
      <c r="O31" s="19"/>
      <c r="P31" s="20" t="s">
        <v>415</v>
      </c>
    </row>
    <row r="32" spans="1:24" ht="45" x14ac:dyDescent="0.2">
      <c r="A32" s="72"/>
      <c r="B32" s="73" t="s">
        <v>43</v>
      </c>
      <c r="C32" s="79"/>
      <c r="D32" s="36">
        <f t="shared" si="1"/>
        <v>96</v>
      </c>
      <c r="E32" s="56">
        <v>2</v>
      </c>
      <c r="F32" s="21"/>
      <c r="G32" s="21"/>
      <c r="H32" s="19"/>
      <c r="I32" s="19"/>
      <c r="J32" s="19"/>
      <c r="K32" s="19"/>
      <c r="L32" s="63" t="s">
        <v>60</v>
      </c>
      <c r="M32" s="63"/>
      <c r="N32" s="29" t="s">
        <v>294</v>
      </c>
      <c r="O32" s="19"/>
      <c r="P32" s="20" t="s">
        <v>415</v>
      </c>
    </row>
    <row r="33" spans="1:24" ht="45" x14ac:dyDescent="0.2">
      <c r="A33" s="72"/>
      <c r="B33" s="73" t="s">
        <v>43</v>
      </c>
      <c r="C33" s="79"/>
      <c r="D33" s="36">
        <f t="shared" si="1"/>
        <v>98</v>
      </c>
      <c r="E33" s="56">
        <v>2</v>
      </c>
      <c r="F33" s="21"/>
      <c r="G33" s="21"/>
      <c r="H33" s="19"/>
      <c r="I33" s="19"/>
      <c r="J33" s="19"/>
      <c r="K33" s="19"/>
      <c r="L33" s="63" t="s">
        <v>60</v>
      </c>
      <c r="M33" s="63"/>
      <c r="N33" s="29" t="s">
        <v>294</v>
      </c>
      <c r="O33" s="19"/>
      <c r="P33" s="20" t="s">
        <v>415</v>
      </c>
    </row>
    <row r="34" spans="1:24" ht="45" x14ac:dyDescent="0.2">
      <c r="A34" s="72"/>
      <c r="B34" s="73" t="s">
        <v>43</v>
      </c>
      <c r="C34" s="79"/>
      <c r="D34" s="36">
        <f t="shared" si="1"/>
        <v>100</v>
      </c>
      <c r="E34" s="56">
        <v>2</v>
      </c>
      <c r="F34" s="21"/>
      <c r="G34" s="21"/>
      <c r="H34" s="19"/>
      <c r="I34" s="19"/>
      <c r="J34" s="31"/>
      <c r="K34" s="31"/>
      <c r="L34" s="63" t="s">
        <v>60</v>
      </c>
      <c r="M34" s="63"/>
      <c r="N34" s="29" t="s">
        <v>294</v>
      </c>
      <c r="O34" s="31"/>
      <c r="P34" s="20" t="s">
        <v>415</v>
      </c>
      <c r="Q34" s="23"/>
      <c r="R34" s="23"/>
      <c r="S34" s="23"/>
      <c r="T34" s="23"/>
      <c r="U34" s="23"/>
      <c r="V34" s="23"/>
      <c r="W34" s="23"/>
      <c r="X34" s="23"/>
    </row>
    <row r="35" spans="1:24" ht="45" x14ac:dyDescent="0.2">
      <c r="A35" s="72" t="s">
        <v>507</v>
      </c>
      <c r="B35" s="21" t="s">
        <v>43</v>
      </c>
      <c r="C35" s="19" t="s">
        <v>308</v>
      </c>
      <c r="D35" s="36">
        <f t="shared" si="1"/>
        <v>102</v>
      </c>
      <c r="E35" s="102">
        <v>2</v>
      </c>
      <c r="F35" s="21"/>
      <c r="G35" s="21"/>
      <c r="H35" s="19"/>
      <c r="I35" s="19"/>
      <c r="J35" s="37" t="s">
        <v>303</v>
      </c>
      <c r="K35" s="19" t="s">
        <v>309</v>
      </c>
      <c r="L35" s="63" t="s">
        <v>60</v>
      </c>
      <c r="M35" s="63"/>
      <c r="N35" s="29" t="s">
        <v>294</v>
      </c>
      <c r="O35" s="19" t="s">
        <v>309</v>
      </c>
      <c r="P35" s="20" t="s">
        <v>415</v>
      </c>
    </row>
    <row r="36" spans="1:24" ht="45" x14ac:dyDescent="0.2">
      <c r="A36" s="19"/>
      <c r="B36" s="21" t="s">
        <v>43</v>
      </c>
      <c r="C36" s="59" t="s">
        <v>310</v>
      </c>
      <c r="D36" s="36">
        <f t="shared" si="1"/>
        <v>104</v>
      </c>
      <c r="E36" s="102">
        <v>2</v>
      </c>
      <c r="F36" s="21"/>
      <c r="G36" s="21"/>
      <c r="H36" s="19"/>
      <c r="I36" s="19"/>
      <c r="J36" s="37"/>
      <c r="K36" s="19"/>
      <c r="L36" s="63" t="s">
        <v>60</v>
      </c>
      <c r="M36" s="63"/>
      <c r="N36" s="29" t="s">
        <v>294</v>
      </c>
      <c r="O36" s="19"/>
      <c r="P36" s="20" t="s">
        <v>415</v>
      </c>
    </row>
    <row r="37" spans="1:24" ht="45" x14ac:dyDescent="0.2">
      <c r="A37" s="19"/>
      <c r="B37" s="21" t="s">
        <v>43</v>
      </c>
      <c r="C37" s="59"/>
      <c r="D37" s="36">
        <f t="shared" si="1"/>
        <v>106</v>
      </c>
      <c r="E37" s="102">
        <v>2</v>
      </c>
      <c r="F37" s="21"/>
      <c r="G37" s="21"/>
      <c r="H37" s="19"/>
      <c r="I37" s="19"/>
      <c r="J37" s="37"/>
      <c r="K37" s="21"/>
      <c r="L37" s="63" t="s">
        <v>60</v>
      </c>
      <c r="M37" s="63"/>
      <c r="N37" s="29" t="s">
        <v>294</v>
      </c>
      <c r="O37" s="21"/>
      <c r="P37" s="20" t="s">
        <v>415</v>
      </c>
    </row>
    <row r="38" spans="1:24" ht="45" x14ac:dyDescent="0.2">
      <c r="A38" s="19"/>
      <c r="B38" s="21" t="s">
        <v>43</v>
      </c>
      <c r="C38" s="59"/>
      <c r="D38" s="36">
        <f t="shared" si="1"/>
        <v>108</v>
      </c>
      <c r="E38" s="102">
        <v>2</v>
      </c>
      <c r="F38" s="21"/>
      <c r="G38" s="21"/>
      <c r="H38" s="19"/>
      <c r="I38" s="19"/>
      <c r="J38" s="37"/>
      <c r="K38" s="19"/>
      <c r="L38" s="63" t="s">
        <v>60</v>
      </c>
      <c r="M38" s="63"/>
      <c r="N38" s="29" t="s">
        <v>294</v>
      </c>
      <c r="O38" s="19"/>
      <c r="P38" s="20" t="s">
        <v>415</v>
      </c>
    </row>
    <row r="39" spans="1:24" ht="45" x14ac:dyDescent="0.2">
      <c r="A39" s="19"/>
      <c r="B39" s="21" t="s">
        <v>43</v>
      </c>
      <c r="C39" s="59"/>
      <c r="D39" s="36">
        <f t="shared" si="1"/>
        <v>110</v>
      </c>
      <c r="E39" s="102">
        <v>2</v>
      </c>
      <c r="F39" s="21"/>
      <c r="G39" s="21"/>
      <c r="H39" s="19"/>
      <c r="I39" s="19"/>
      <c r="J39" s="37"/>
      <c r="K39" s="19"/>
      <c r="L39" s="63" t="s">
        <v>60</v>
      </c>
      <c r="M39" s="63"/>
      <c r="N39" s="29" t="s">
        <v>294</v>
      </c>
      <c r="O39" s="19"/>
      <c r="P39" s="20" t="s">
        <v>415</v>
      </c>
    </row>
    <row r="40" spans="1:24" ht="45" x14ac:dyDescent="0.2">
      <c r="A40" s="19"/>
      <c r="B40" s="21" t="s">
        <v>43</v>
      </c>
      <c r="C40" s="59"/>
      <c r="D40" s="36">
        <f t="shared" si="1"/>
        <v>112</v>
      </c>
      <c r="E40" s="102">
        <v>2</v>
      </c>
      <c r="F40" s="21"/>
      <c r="G40" s="21"/>
      <c r="H40" s="19"/>
      <c r="I40" s="19"/>
      <c r="J40" s="37"/>
      <c r="K40" s="19"/>
      <c r="L40" s="63" t="s">
        <v>60</v>
      </c>
      <c r="M40" s="63"/>
      <c r="N40" s="29" t="s">
        <v>294</v>
      </c>
      <c r="O40" s="19"/>
      <c r="P40" s="20" t="s">
        <v>415</v>
      </c>
    </row>
    <row r="41" spans="1:24" ht="45" x14ac:dyDescent="0.2">
      <c r="A41" s="19"/>
      <c r="B41" s="21" t="s">
        <v>43</v>
      </c>
      <c r="C41" s="59"/>
      <c r="D41" s="36">
        <f t="shared" si="1"/>
        <v>114</v>
      </c>
      <c r="E41" s="102">
        <v>2</v>
      </c>
      <c r="F41" s="21"/>
      <c r="G41" s="21"/>
      <c r="H41" s="19"/>
      <c r="I41" s="19"/>
      <c r="J41" s="19"/>
      <c r="K41" s="19"/>
      <c r="L41" s="63" t="s">
        <v>60</v>
      </c>
      <c r="M41" s="63"/>
      <c r="N41" s="29" t="s">
        <v>294</v>
      </c>
      <c r="O41" s="19"/>
      <c r="P41" s="20" t="s">
        <v>415</v>
      </c>
    </row>
    <row r="42" spans="1:24" ht="45" x14ac:dyDescent="0.2">
      <c r="A42" s="19"/>
      <c r="B42" s="21" t="s">
        <v>43</v>
      </c>
      <c r="C42" s="59"/>
      <c r="D42" s="36">
        <f t="shared" si="1"/>
        <v>116</v>
      </c>
      <c r="E42" s="102">
        <v>2</v>
      </c>
      <c r="F42" s="21"/>
      <c r="G42" s="21"/>
      <c r="H42" s="19"/>
      <c r="I42" s="19"/>
      <c r="J42" s="19"/>
      <c r="K42" s="19"/>
      <c r="L42" s="63" t="s">
        <v>60</v>
      </c>
      <c r="M42" s="63"/>
      <c r="N42" s="29" t="s">
        <v>294</v>
      </c>
      <c r="O42" s="19"/>
      <c r="P42" s="20" t="s">
        <v>415</v>
      </c>
    </row>
    <row r="43" spans="1:24" ht="45" x14ac:dyDescent="0.2">
      <c r="A43" s="19"/>
      <c r="B43" s="21" t="s">
        <v>43</v>
      </c>
      <c r="C43" s="59"/>
      <c r="D43" s="36">
        <f t="shared" si="1"/>
        <v>118</v>
      </c>
      <c r="E43" s="102">
        <v>2</v>
      </c>
      <c r="F43" s="21"/>
      <c r="G43" s="21"/>
      <c r="H43" s="19"/>
      <c r="I43" s="19"/>
      <c r="J43" s="19"/>
      <c r="K43" s="19"/>
      <c r="L43" s="63" t="s">
        <v>60</v>
      </c>
      <c r="M43" s="63"/>
      <c r="N43" s="29" t="s">
        <v>294</v>
      </c>
      <c r="O43" s="19"/>
      <c r="P43" s="20" t="s">
        <v>415</v>
      </c>
    </row>
    <row r="44" spans="1:24" ht="45" x14ac:dyDescent="0.2">
      <c r="A44" s="19"/>
      <c r="B44" s="21" t="s">
        <v>43</v>
      </c>
      <c r="C44" s="59"/>
      <c r="D44" s="36">
        <f t="shared" si="1"/>
        <v>120</v>
      </c>
      <c r="E44" s="102">
        <v>2</v>
      </c>
      <c r="F44" s="21"/>
      <c r="G44" s="21"/>
      <c r="H44" s="19"/>
      <c r="I44" s="19"/>
      <c r="J44" s="31"/>
      <c r="K44" s="31"/>
      <c r="L44" s="63" t="s">
        <v>60</v>
      </c>
      <c r="M44" s="63"/>
      <c r="N44" s="29" t="s">
        <v>294</v>
      </c>
      <c r="O44" s="31"/>
      <c r="P44" s="20" t="s">
        <v>415</v>
      </c>
      <c r="Q44" s="23"/>
      <c r="R44" s="23"/>
      <c r="S44" s="23"/>
      <c r="T44" s="23"/>
      <c r="U44" s="23"/>
      <c r="V44" s="23"/>
      <c r="W44" s="23"/>
      <c r="X44" s="23"/>
    </row>
    <row r="45" spans="1:24" ht="45" x14ac:dyDescent="0.2">
      <c r="A45" s="72" t="s">
        <v>508</v>
      </c>
      <c r="B45" s="21" t="s">
        <v>43</v>
      </c>
      <c r="C45" s="19" t="s">
        <v>308</v>
      </c>
      <c r="D45" s="36">
        <f t="shared" si="1"/>
        <v>122</v>
      </c>
      <c r="E45" s="102">
        <v>2</v>
      </c>
      <c r="F45" s="21"/>
      <c r="G45" s="21"/>
      <c r="H45" s="19"/>
      <c r="I45" s="19"/>
      <c r="J45" s="37"/>
      <c r="K45" s="19"/>
      <c r="L45" s="63" t="s">
        <v>60</v>
      </c>
      <c r="M45" s="63"/>
      <c r="N45" s="29" t="s">
        <v>294</v>
      </c>
      <c r="O45" s="19"/>
      <c r="P45" s="20" t="s">
        <v>415</v>
      </c>
      <c r="Q45" s="23"/>
      <c r="R45" s="23"/>
      <c r="S45" s="23"/>
      <c r="T45" s="23"/>
      <c r="U45" s="23"/>
      <c r="V45" s="23"/>
      <c r="W45" s="23"/>
      <c r="X45" s="23"/>
    </row>
    <row r="46" spans="1:24" ht="45" x14ac:dyDescent="0.2">
      <c r="A46" s="19"/>
      <c r="B46" s="21" t="s">
        <v>43</v>
      </c>
      <c r="C46" s="59" t="s">
        <v>310</v>
      </c>
      <c r="D46" s="36">
        <f t="shared" si="1"/>
        <v>124</v>
      </c>
      <c r="E46" s="102">
        <v>2</v>
      </c>
      <c r="F46" s="21"/>
      <c r="G46" s="21"/>
      <c r="H46" s="19"/>
      <c r="I46" s="19"/>
      <c r="J46" s="37"/>
      <c r="K46" s="19"/>
      <c r="L46" s="63" t="s">
        <v>60</v>
      </c>
      <c r="M46" s="63"/>
      <c r="N46" s="29" t="s">
        <v>294</v>
      </c>
      <c r="O46" s="19"/>
      <c r="P46" s="20" t="s">
        <v>415</v>
      </c>
      <c r="Q46" s="23"/>
      <c r="R46" s="23"/>
      <c r="S46" s="23"/>
      <c r="T46" s="23"/>
      <c r="U46" s="23"/>
      <c r="V46" s="23"/>
      <c r="W46" s="23"/>
      <c r="X46" s="23"/>
    </row>
    <row r="47" spans="1:24" ht="45" x14ac:dyDescent="0.2">
      <c r="A47" s="19"/>
      <c r="B47" s="21" t="s">
        <v>43</v>
      </c>
      <c r="C47" s="59"/>
      <c r="D47" s="36">
        <f t="shared" si="1"/>
        <v>126</v>
      </c>
      <c r="E47" s="102">
        <v>2</v>
      </c>
      <c r="F47" s="21"/>
      <c r="G47" s="21"/>
      <c r="H47" s="19"/>
      <c r="I47" s="19"/>
      <c r="J47" s="37"/>
      <c r="K47" s="21"/>
      <c r="L47" s="63" t="s">
        <v>60</v>
      </c>
      <c r="M47" s="63"/>
      <c r="N47" s="29" t="s">
        <v>294</v>
      </c>
      <c r="O47" s="21"/>
      <c r="P47" s="20" t="s">
        <v>415</v>
      </c>
    </row>
    <row r="48" spans="1:24" ht="45" x14ac:dyDescent="0.2">
      <c r="A48" s="19"/>
      <c r="B48" s="21" t="s">
        <v>43</v>
      </c>
      <c r="C48" s="59"/>
      <c r="D48" s="36">
        <f t="shared" si="1"/>
        <v>128</v>
      </c>
      <c r="E48" s="102">
        <v>2</v>
      </c>
      <c r="F48" s="21"/>
      <c r="G48" s="21"/>
      <c r="H48" s="19"/>
      <c r="I48" s="19"/>
      <c r="J48" s="37"/>
      <c r="K48" s="19"/>
      <c r="L48" s="63" t="s">
        <v>60</v>
      </c>
      <c r="M48" s="63"/>
      <c r="N48" s="29" t="s">
        <v>294</v>
      </c>
      <c r="O48" s="19"/>
      <c r="P48" s="20" t="s">
        <v>415</v>
      </c>
    </row>
    <row r="49" spans="1:24" ht="45" x14ac:dyDescent="0.2">
      <c r="A49" s="19"/>
      <c r="B49" s="21" t="s">
        <v>43</v>
      </c>
      <c r="C49" s="59"/>
      <c r="D49" s="36">
        <f t="shared" si="1"/>
        <v>130</v>
      </c>
      <c r="E49" s="102">
        <v>2</v>
      </c>
      <c r="F49" s="21"/>
      <c r="G49" s="21"/>
      <c r="H49" s="19"/>
      <c r="I49" s="19"/>
      <c r="J49" s="37"/>
      <c r="K49" s="19"/>
      <c r="L49" s="63" t="s">
        <v>60</v>
      </c>
      <c r="M49" s="63"/>
      <c r="N49" s="29" t="s">
        <v>294</v>
      </c>
      <c r="O49" s="19"/>
      <c r="P49" s="20" t="s">
        <v>415</v>
      </c>
    </row>
    <row r="50" spans="1:24" ht="45" x14ac:dyDescent="0.2">
      <c r="A50" s="19"/>
      <c r="B50" s="21" t="s">
        <v>43</v>
      </c>
      <c r="C50" s="59"/>
      <c r="D50" s="36">
        <f t="shared" si="1"/>
        <v>132</v>
      </c>
      <c r="E50" s="102">
        <v>2</v>
      </c>
      <c r="F50" s="21"/>
      <c r="G50" s="21"/>
      <c r="H50" s="19"/>
      <c r="I50" s="19"/>
      <c r="J50" s="37"/>
      <c r="K50" s="19"/>
      <c r="L50" s="63" t="s">
        <v>60</v>
      </c>
      <c r="M50" s="63"/>
      <c r="N50" s="29" t="s">
        <v>294</v>
      </c>
      <c r="O50" s="19"/>
      <c r="P50" s="20" t="s">
        <v>415</v>
      </c>
    </row>
    <row r="51" spans="1:24" ht="45" x14ac:dyDescent="0.2">
      <c r="A51" s="19"/>
      <c r="B51" s="21" t="s">
        <v>43</v>
      </c>
      <c r="C51" s="59"/>
      <c r="D51" s="36">
        <f t="shared" si="1"/>
        <v>134</v>
      </c>
      <c r="E51" s="102">
        <v>2</v>
      </c>
      <c r="F51" s="21"/>
      <c r="G51" s="21"/>
      <c r="H51" s="19"/>
      <c r="I51" s="19"/>
      <c r="J51" s="19"/>
      <c r="K51" s="19"/>
      <c r="L51" s="63" t="s">
        <v>60</v>
      </c>
      <c r="M51" s="63"/>
      <c r="N51" s="29" t="s">
        <v>294</v>
      </c>
      <c r="O51" s="19"/>
      <c r="P51" s="20" t="s">
        <v>415</v>
      </c>
    </row>
    <row r="52" spans="1:24" ht="45" x14ac:dyDescent="0.2">
      <c r="A52" s="19"/>
      <c r="B52" s="21" t="s">
        <v>43</v>
      </c>
      <c r="C52" s="59"/>
      <c r="D52" s="36">
        <f t="shared" si="1"/>
        <v>136</v>
      </c>
      <c r="E52" s="102">
        <v>2</v>
      </c>
      <c r="F52" s="21"/>
      <c r="G52" s="21"/>
      <c r="H52" s="19"/>
      <c r="I52" s="19"/>
      <c r="J52" s="19"/>
      <c r="K52" s="19"/>
      <c r="L52" s="63" t="s">
        <v>60</v>
      </c>
      <c r="M52" s="63"/>
      <c r="N52" s="29" t="s">
        <v>294</v>
      </c>
      <c r="O52" s="19"/>
      <c r="P52" s="20" t="s">
        <v>415</v>
      </c>
    </row>
    <row r="53" spans="1:24" ht="45" x14ac:dyDescent="0.2">
      <c r="A53" s="19"/>
      <c r="B53" s="21" t="s">
        <v>43</v>
      </c>
      <c r="C53" s="59"/>
      <c r="D53" s="36">
        <f t="shared" si="1"/>
        <v>138</v>
      </c>
      <c r="E53" s="102">
        <v>2</v>
      </c>
      <c r="F53" s="21"/>
      <c r="G53" s="21"/>
      <c r="H53" s="19"/>
      <c r="I53" s="19"/>
      <c r="J53" s="19"/>
      <c r="K53" s="19"/>
      <c r="L53" s="63" t="s">
        <v>60</v>
      </c>
      <c r="M53" s="63"/>
      <c r="N53" s="29" t="s">
        <v>294</v>
      </c>
      <c r="O53" s="19"/>
      <c r="P53" s="20" t="s">
        <v>415</v>
      </c>
    </row>
    <row r="54" spans="1:24" ht="45" x14ac:dyDescent="0.2">
      <c r="A54" s="19"/>
      <c r="B54" s="21" t="s">
        <v>43</v>
      </c>
      <c r="C54" s="59"/>
      <c r="D54" s="36">
        <f t="shared" si="1"/>
        <v>140</v>
      </c>
      <c r="E54" s="102">
        <v>2</v>
      </c>
      <c r="F54" s="21"/>
      <c r="G54" s="21"/>
      <c r="H54" s="19"/>
      <c r="I54" s="19"/>
      <c r="J54" s="31"/>
      <c r="K54" s="31"/>
      <c r="L54" s="63" t="s">
        <v>60</v>
      </c>
      <c r="M54" s="63"/>
      <c r="N54" s="29" t="s">
        <v>294</v>
      </c>
      <c r="O54" s="31"/>
      <c r="P54" s="20" t="s">
        <v>415</v>
      </c>
    </row>
    <row r="55" spans="1:24" ht="45" x14ac:dyDescent="0.2">
      <c r="A55" s="72" t="s">
        <v>509</v>
      </c>
      <c r="B55" s="21" t="s">
        <v>43</v>
      </c>
      <c r="C55" s="19" t="s">
        <v>308</v>
      </c>
      <c r="D55" s="36">
        <f t="shared" si="1"/>
        <v>142</v>
      </c>
      <c r="E55" s="102">
        <v>2</v>
      </c>
      <c r="F55" s="21"/>
      <c r="G55" s="21"/>
      <c r="H55" s="19"/>
      <c r="I55" s="19"/>
      <c r="J55" s="37"/>
      <c r="K55" s="19"/>
      <c r="L55" s="63" t="s">
        <v>60</v>
      </c>
      <c r="M55" s="63"/>
      <c r="N55" s="29" t="s">
        <v>294</v>
      </c>
      <c r="O55" s="19"/>
      <c r="P55" s="20" t="s">
        <v>415</v>
      </c>
      <c r="Q55" s="23"/>
      <c r="R55" s="23"/>
      <c r="S55" s="23"/>
      <c r="T55" s="23"/>
      <c r="U55" s="23"/>
      <c r="V55" s="23"/>
      <c r="W55" s="23"/>
      <c r="X55" s="23"/>
    </row>
    <row r="56" spans="1:24" ht="45" x14ac:dyDescent="0.2">
      <c r="A56" s="19"/>
      <c r="B56" s="21" t="s">
        <v>43</v>
      </c>
      <c r="C56" s="59" t="s">
        <v>310</v>
      </c>
      <c r="D56" s="36">
        <f t="shared" si="1"/>
        <v>144</v>
      </c>
      <c r="E56" s="102">
        <v>2</v>
      </c>
      <c r="F56" s="21"/>
      <c r="G56" s="21"/>
      <c r="H56" s="19"/>
      <c r="I56" s="19"/>
      <c r="J56" s="37"/>
      <c r="K56" s="19"/>
      <c r="L56" s="63" t="s">
        <v>60</v>
      </c>
      <c r="M56" s="63"/>
      <c r="N56" s="29" t="s">
        <v>294</v>
      </c>
      <c r="O56" s="19"/>
      <c r="P56" s="20" t="s">
        <v>415</v>
      </c>
    </row>
    <row r="57" spans="1:24" ht="45" x14ac:dyDescent="0.2">
      <c r="A57" s="19"/>
      <c r="B57" s="21" t="s">
        <v>43</v>
      </c>
      <c r="C57" s="59"/>
      <c r="D57" s="36">
        <f t="shared" si="1"/>
        <v>146</v>
      </c>
      <c r="E57" s="102">
        <v>2</v>
      </c>
      <c r="F57" s="21"/>
      <c r="G57" s="21"/>
      <c r="H57" s="19"/>
      <c r="I57" s="19"/>
      <c r="J57" s="37"/>
      <c r="K57" s="21"/>
      <c r="L57" s="63" t="s">
        <v>60</v>
      </c>
      <c r="M57" s="63"/>
      <c r="N57" s="29" t="s">
        <v>294</v>
      </c>
      <c r="O57" s="21"/>
      <c r="P57" s="20" t="s">
        <v>415</v>
      </c>
    </row>
    <row r="58" spans="1:24" ht="45" x14ac:dyDescent="0.2">
      <c r="A58" s="19"/>
      <c r="B58" s="21" t="s">
        <v>43</v>
      </c>
      <c r="C58" s="59"/>
      <c r="D58" s="36">
        <f t="shared" si="1"/>
        <v>148</v>
      </c>
      <c r="E58" s="102">
        <v>2</v>
      </c>
      <c r="F58" s="21"/>
      <c r="G58" s="21"/>
      <c r="H58" s="19"/>
      <c r="I58" s="19"/>
      <c r="J58" s="37"/>
      <c r="K58" s="19"/>
      <c r="L58" s="63" t="s">
        <v>60</v>
      </c>
      <c r="M58" s="63"/>
      <c r="N58" s="29" t="s">
        <v>294</v>
      </c>
      <c r="O58" s="19"/>
      <c r="P58" s="20" t="s">
        <v>415</v>
      </c>
    </row>
    <row r="59" spans="1:24" ht="45" x14ac:dyDescent="0.2">
      <c r="A59" s="19"/>
      <c r="B59" s="21" t="s">
        <v>43</v>
      </c>
      <c r="C59" s="59"/>
      <c r="D59" s="36">
        <f t="shared" si="1"/>
        <v>150</v>
      </c>
      <c r="E59" s="102">
        <v>2</v>
      </c>
      <c r="F59" s="21"/>
      <c r="G59" s="21"/>
      <c r="H59" s="19"/>
      <c r="I59" s="19"/>
      <c r="J59" s="37"/>
      <c r="K59" s="19"/>
      <c r="L59" s="63" t="s">
        <v>60</v>
      </c>
      <c r="M59" s="63"/>
      <c r="N59" s="29" t="s">
        <v>294</v>
      </c>
      <c r="O59" s="19"/>
      <c r="P59" s="20" t="s">
        <v>415</v>
      </c>
    </row>
    <row r="60" spans="1:24" ht="45" x14ac:dyDescent="0.2">
      <c r="A60" s="19"/>
      <c r="B60" s="21" t="s">
        <v>43</v>
      </c>
      <c r="C60" s="59"/>
      <c r="D60" s="36">
        <f t="shared" si="1"/>
        <v>152</v>
      </c>
      <c r="E60" s="102">
        <v>2</v>
      </c>
      <c r="F60" s="21"/>
      <c r="G60" s="21"/>
      <c r="H60" s="19"/>
      <c r="I60" s="19"/>
      <c r="J60" s="37"/>
      <c r="K60" s="19"/>
      <c r="L60" s="63" t="s">
        <v>60</v>
      </c>
      <c r="M60" s="63"/>
      <c r="N60" s="29" t="s">
        <v>294</v>
      </c>
      <c r="O60" s="19"/>
      <c r="P60" s="20" t="s">
        <v>415</v>
      </c>
    </row>
    <row r="61" spans="1:24" ht="45" x14ac:dyDescent="0.2">
      <c r="A61" s="19"/>
      <c r="B61" s="21" t="s">
        <v>43</v>
      </c>
      <c r="C61" s="59"/>
      <c r="D61" s="36">
        <f t="shared" si="1"/>
        <v>154</v>
      </c>
      <c r="E61" s="102">
        <v>2</v>
      </c>
      <c r="F61" s="21"/>
      <c r="G61" s="21"/>
      <c r="H61" s="19"/>
      <c r="I61" s="19"/>
      <c r="J61" s="19"/>
      <c r="K61" s="19"/>
      <c r="L61" s="63" t="s">
        <v>60</v>
      </c>
      <c r="M61" s="63"/>
      <c r="N61" s="29" t="s">
        <v>294</v>
      </c>
      <c r="O61" s="19"/>
      <c r="P61" s="20" t="s">
        <v>415</v>
      </c>
    </row>
    <row r="62" spans="1:24" ht="45" x14ac:dyDescent="0.2">
      <c r="A62" s="19"/>
      <c r="B62" s="21" t="s">
        <v>43</v>
      </c>
      <c r="C62" s="59"/>
      <c r="D62" s="36">
        <f t="shared" si="1"/>
        <v>156</v>
      </c>
      <c r="E62" s="102">
        <v>2</v>
      </c>
      <c r="F62" s="21"/>
      <c r="G62" s="21"/>
      <c r="H62" s="19"/>
      <c r="I62" s="19"/>
      <c r="J62" s="19"/>
      <c r="K62" s="19"/>
      <c r="L62" s="63" t="s">
        <v>60</v>
      </c>
      <c r="M62" s="63"/>
      <c r="N62" s="29" t="s">
        <v>294</v>
      </c>
      <c r="O62" s="19"/>
      <c r="P62" s="20" t="s">
        <v>415</v>
      </c>
    </row>
    <row r="63" spans="1:24" ht="45" x14ac:dyDescent="0.2">
      <c r="A63" s="19"/>
      <c r="B63" s="21" t="s">
        <v>43</v>
      </c>
      <c r="C63" s="59"/>
      <c r="D63" s="36">
        <f t="shared" si="1"/>
        <v>158</v>
      </c>
      <c r="E63" s="102">
        <v>2</v>
      </c>
      <c r="F63" s="21"/>
      <c r="G63" s="21"/>
      <c r="H63" s="19"/>
      <c r="I63" s="19"/>
      <c r="J63" s="19"/>
      <c r="K63" s="19"/>
      <c r="L63" s="63" t="s">
        <v>60</v>
      </c>
      <c r="M63" s="63"/>
      <c r="N63" s="29" t="s">
        <v>294</v>
      </c>
      <c r="O63" s="19"/>
      <c r="P63" s="20" t="s">
        <v>415</v>
      </c>
    </row>
    <row r="64" spans="1:24" ht="45" x14ac:dyDescent="0.2">
      <c r="A64" s="19"/>
      <c r="B64" s="21" t="s">
        <v>43</v>
      </c>
      <c r="C64" s="59"/>
      <c r="D64" s="36">
        <f t="shared" si="1"/>
        <v>160</v>
      </c>
      <c r="E64" s="102">
        <v>2</v>
      </c>
      <c r="F64" s="21"/>
      <c r="G64" s="21"/>
      <c r="H64" s="19"/>
      <c r="I64" s="19"/>
      <c r="J64" s="31"/>
      <c r="K64" s="31"/>
      <c r="L64" s="63" t="s">
        <v>60</v>
      </c>
      <c r="M64" s="63"/>
      <c r="N64" s="29" t="s">
        <v>294</v>
      </c>
      <c r="O64" s="31"/>
      <c r="P64" s="20" t="s">
        <v>415</v>
      </c>
      <c r="Q64" s="23"/>
      <c r="R64" s="23"/>
      <c r="S64" s="23"/>
      <c r="T64" s="23"/>
      <c r="U64" s="23"/>
      <c r="V64" s="23"/>
      <c r="W64" s="23"/>
      <c r="X64" s="23"/>
    </row>
    <row r="65" spans="1:24" ht="45" x14ac:dyDescent="0.2">
      <c r="A65" s="72" t="s">
        <v>509</v>
      </c>
      <c r="B65" s="21" t="s">
        <v>43</v>
      </c>
      <c r="C65" s="19" t="s">
        <v>308</v>
      </c>
      <c r="D65" s="36">
        <f t="shared" si="1"/>
        <v>162</v>
      </c>
      <c r="E65" s="102">
        <v>2</v>
      </c>
      <c r="F65" s="21"/>
      <c r="G65" s="21"/>
      <c r="H65" s="19"/>
      <c r="I65" s="19"/>
      <c r="J65" s="37"/>
      <c r="K65" s="19"/>
      <c r="L65" s="63" t="s">
        <v>60</v>
      </c>
      <c r="M65" s="63"/>
      <c r="N65" s="29" t="s">
        <v>294</v>
      </c>
      <c r="O65" s="19"/>
      <c r="P65" s="20" t="s">
        <v>415</v>
      </c>
      <c r="Q65" s="23"/>
      <c r="R65" s="23"/>
      <c r="S65" s="23"/>
      <c r="T65" s="23"/>
      <c r="U65" s="23"/>
      <c r="V65" s="23"/>
      <c r="W65" s="23"/>
      <c r="X65" s="23"/>
    </row>
    <row r="66" spans="1:24" ht="45" x14ac:dyDescent="0.2">
      <c r="A66" s="19"/>
      <c r="B66" s="21" t="s">
        <v>43</v>
      </c>
      <c r="C66" s="59" t="s">
        <v>310</v>
      </c>
      <c r="D66" s="36">
        <f t="shared" si="1"/>
        <v>164</v>
      </c>
      <c r="E66" s="102">
        <v>2</v>
      </c>
      <c r="F66" s="21"/>
      <c r="G66" s="21"/>
      <c r="H66" s="19"/>
      <c r="I66" s="19"/>
      <c r="J66" s="37"/>
      <c r="K66" s="19"/>
      <c r="L66" s="63" t="s">
        <v>60</v>
      </c>
      <c r="M66" s="63"/>
      <c r="N66" s="29" t="s">
        <v>294</v>
      </c>
      <c r="O66" s="19"/>
      <c r="P66" s="20" t="s">
        <v>415</v>
      </c>
    </row>
    <row r="67" spans="1:24" ht="45" x14ac:dyDescent="0.2">
      <c r="A67" s="19"/>
      <c r="B67" s="21" t="s">
        <v>43</v>
      </c>
      <c r="C67" s="59"/>
      <c r="D67" s="36">
        <f t="shared" si="1"/>
        <v>166</v>
      </c>
      <c r="E67" s="102">
        <v>2</v>
      </c>
      <c r="F67" s="21"/>
      <c r="G67" s="21"/>
      <c r="H67" s="19"/>
      <c r="I67" s="19"/>
      <c r="J67" s="37"/>
      <c r="K67" s="21"/>
      <c r="L67" s="63" t="s">
        <v>60</v>
      </c>
      <c r="M67" s="63"/>
      <c r="N67" s="29" t="s">
        <v>294</v>
      </c>
      <c r="O67" s="21"/>
      <c r="P67" s="20" t="s">
        <v>415</v>
      </c>
    </row>
    <row r="68" spans="1:24" ht="45" x14ac:dyDescent="0.2">
      <c r="A68" s="19"/>
      <c r="B68" s="21" t="s">
        <v>43</v>
      </c>
      <c r="C68" s="59"/>
      <c r="D68" s="36">
        <f t="shared" si="1"/>
        <v>168</v>
      </c>
      <c r="E68" s="102">
        <v>2</v>
      </c>
      <c r="F68" s="21"/>
      <c r="G68" s="21"/>
      <c r="H68" s="19"/>
      <c r="I68" s="19"/>
      <c r="J68" s="37"/>
      <c r="K68" s="19"/>
      <c r="L68" s="63" t="s">
        <v>60</v>
      </c>
      <c r="M68" s="63"/>
      <c r="N68" s="29" t="s">
        <v>294</v>
      </c>
      <c r="O68" s="19"/>
      <c r="P68" s="20" t="s">
        <v>415</v>
      </c>
    </row>
    <row r="69" spans="1:24" ht="45" x14ac:dyDescent="0.2">
      <c r="A69" s="19"/>
      <c r="B69" s="21" t="s">
        <v>43</v>
      </c>
      <c r="C69" s="59"/>
      <c r="D69" s="36">
        <f t="shared" si="1"/>
        <v>170</v>
      </c>
      <c r="E69" s="102">
        <v>2</v>
      </c>
      <c r="F69" s="21"/>
      <c r="G69" s="21"/>
      <c r="H69" s="19"/>
      <c r="I69" s="19"/>
      <c r="J69" s="37"/>
      <c r="K69" s="19"/>
      <c r="L69" s="63" t="s">
        <v>60</v>
      </c>
      <c r="M69" s="63"/>
      <c r="N69" s="29" t="s">
        <v>294</v>
      </c>
      <c r="O69" s="19"/>
      <c r="P69" s="20" t="s">
        <v>415</v>
      </c>
    </row>
    <row r="70" spans="1:24" ht="45" x14ac:dyDescent="0.2">
      <c r="A70" s="19"/>
      <c r="B70" s="21" t="s">
        <v>43</v>
      </c>
      <c r="C70" s="59"/>
      <c r="D70" s="36">
        <f t="shared" si="1"/>
        <v>172</v>
      </c>
      <c r="E70" s="102">
        <v>2</v>
      </c>
      <c r="F70" s="21"/>
      <c r="G70" s="21"/>
      <c r="H70" s="19"/>
      <c r="I70" s="19"/>
      <c r="J70" s="37"/>
      <c r="K70" s="19"/>
      <c r="L70" s="63" t="s">
        <v>60</v>
      </c>
      <c r="M70" s="63"/>
      <c r="N70" s="29" t="s">
        <v>294</v>
      </c>
      <c r="O70" s="19"/>
      <c r="P70" s="20" t="s">
        <v>415</v>
      </c>
    </row>
    <row r="71" spans="1:24" ht="45" x14ac:dyDescent="0.2">
      <c r="A71" s="19"/>
      <c r="B71" s="21" t="s">
        <v>43</v>
      </c>
      <c r="C71" s="59"/>
      <c r="D71" s="36">
        <f t="shared" si="1"/>
        <v>174</v>
      </c>
      <c r="E71" s="102">
        <v>2</v>
      </c>
      <c r="F71" s="21"/>
      <c r="G71" s="21"/>
      <c r="H71" s="19"/>
      <c r="I71" s="19"/>
      <c r="J71" s="19"/>
      <c r="K71" s="19"/>
      <c r="L71" s="63" t="s">
        <v>60</v>
      </c>
      <c r="M71" s="63"/>
      <c r="N71" s="29" t="s">
        <v>294</v>
      </c>
      <c r="O71" s="19"/>
      <c r="P71" s="20" t="s">
        <v>415</v>
      </c>
    </row>
    <row r="72" spans="1:24" ht="45" x14ac:dyDescent="0.2">
      <c r="A72" s="19"/>
      <c r="B72" s="21" t="s">
        <v>43</v>
      </c>
      <c r="C72" s="59"/>
      <c r="D72" s="36">
        <f t="shared" ref="D72:D95" si="2">D71+E71</f>
        <v>176</v>
      </c>
      <c r="E72" s="102">
        <v>2</v>
      </c>
      <c r="F72" s="21"/>
      <c r="G72" s="21"/>
      <c r="H72" s="19"/>
      <c r="I72" s="19"/>
      <c r="J72" s="19"/>
      <c r="K72" s="19"/>
      <c r="L72" s="63" t="s">
        <v>60</v>
      </c>
      <c r="M72" s="63"/>
      <c r="N72" s="29" t="s">
        <v>294</v>
      </c>
      <c r="O72" s="19"/>
      <c r="P72" s="20" t="s">
        <v>415</v>
      </c>
    </row>
    <row r="73" spans="1:24" ht="45" x14ac:dyDescent="0.2">
      <c r="A73" s="19"/>
      <c r="B73" s="21" t="s">
        <v>43</v>
      </c>
      <c r="C73" s="59"/>
      <c r="D73" s="36">
        <f t="shared" si="2"/>
        <v>178</v>
      </c>
      <c r="E73" s="102">
        <v>2</v>
      </c>
      <c r="F73" s="21"/>
      <c r="G73" s="21"/>
      <c r="H73" s="19"/>
      <c r="I73" s="19"/>
      <c r="J73" s="19"/>
      <c r="K73" s="19"/>
      <c r="L73" s="63" t="s">
        <v>60</v>
      </c>
      <c r="M73" s="63"/>
      <c r="N73" s="29" t="s">
        <v>294</v>
      </c>
      <c r="O73" s="19"/>
      <c r="P73" s="20" t="s">
        <v>415</v>
      </c>
    </row>
    <row r="74" spans="1:24" ht="45" x14ac:dyDescent="0.2">
      <c r="A74" s="19"/>
      <c r="B74" s="21" t="s">
        <v>43</v>
      </c>
      <c r="C74" s="59"/>
      <c r="D74" s="36">
        <f t="shared" si="2"/>
        <v>180</v>
      </c>
      <c r="E74" s="102">
        <v>2</v>
      </c>
      <c r="F74" s="21"/>
      <c r="G74" s="21"/>
      <c r="H74" s="19"/>
      <c r="I74" s="19"/>
      <c r="J74" s="31"/>
      <c r="K74" s="31"/>
      <c r="L74" s="63" t="s">
        <v>60</v>
      </c>
      <c r="M74" s="63"/>
      <c r="N74" s="29" t="s">
        <v>294</v>
      </c>
      <c r="O74" s="31"/>
      <c r="P74" s="20" t="s">
        <v>415</v>
      </c>
    </row>
    <row r="75" spans="1:24" ht="45" x14ac:dyDescent="0.2">
      <c r="A75" s="72" t="s">
        <v>509</v>
      </c>
      <c r="B75" s="21" t="s">
        <v>43</v>
      </c>
      <c r="C75" s="19" t="s">
        <v>308</v>
      </c>
      <c r="D75" s="36">
        <f t="shared" si="2"/>
        <v>182</v>
      </c>
      <c r="E75" s="102">
        <v>2</v>
      </c>
      <c r="F75" s="21"/>
      <c r="G75" s="21"/>
      <c r="H75" s="19"/>
      <c r="I75" s="19"/>
      <c r="J75" s="37"/>
      <c r="K75" s="19"/>
      <c r="L75" s="63" t="s">
        <v>60</v>
      </c>
      <c r="M75" s="63"/>
      <c r="N75" s="29" t="s">
        <v>294</v>
      </c>
      <c r="O75" s="19"/>
      <c r="P75" s="20" t="s">
        <v>415</v>
      </c>
    </row>
    <row r="76" spans="1:24" ht="45" x14ac:dyDescent="0.2">
      <c r="A76" s="19"/>
      <c r="B76" s="21" t="s">
        <v>43</v>
      </c>
      <c r="C76" s="59" t="s">
        <v>310</v>
      </c>
      <c r="D76" s="36">
        <f t="shared" si="2"/>
        <v>184</v>
      </c>
      <c r="E76" s="102">
        <v>2</v>
      </c>
      <c r="F76" s="21"/>
      <c r="G76" s="21"/>
      <c r="H76" s="19"/>
      <c r="I76" s="19"/>
      <c r="J76" s="37"/>
      <c r="K76" s="19"/>
      <c r="L76" s="63" t="s">
        <v>60</v>
      </c>
      <c r="M76" s="63"/>
      <c r="N76" s="29" t="s">
        <v>294</v>
      </c>
      <c r="O76" s="19"/>
      <c r="P76" s="20" t="s">
        <v>415</v>
      </c>
    </row>
    <row r="77" spans="1:24" ht="45" x14ac:dyDescent="0.2">
      <c r="A77" s="19"/>
      <c r="B77" s="21" t="s">
        <v>43</v>
      </c>
      <c r="C77" s="59"/>
      <c r="D77" s="36">
        <f t="shared" si="2"/>
        <v>186</v>
      </c>
      <c r="E77" s="102">
        <v>2</v>
      </c>
      <c r="F77" s="21"/>
      <c r="G77" s="21"/>
      <c r="H77" s="19"/>
      <c r="I77" s="19"/>
      <c r="J77" s="37"/>
      <c r="K77" s="21"/>
      <c r="L77" s="63" t="s">
        <v>60</v>
      </c>
      <c r="M77" s="63"/>
      <c r="N77" s="29" t="s">
        <v>294</v>
      </c>
      <c r="O77" s="21"/>
      <c r="P77" s="20" t="s">
        <v>415</v>
      </c>
    </row>
    <row r="78" spans="1:24" ht="45" x14ac:dyDescent="0.2">
      <c r="A78" s="19"/>
      <c r="B78" s="21" t="s">
        <v>43</v>
      </c>
      <c r="C78" s="59"/>
      <c r="D78" s="36">
        <f t="shared" si="2"/>
        <v>188</v>
      </c>
      <c r="E78" s="102">
        <v>2</v>
      </c>
      <c r="F78" s="21"/>
      <c r="G78" s="21"/>
      <c r="H78" s="19"/>
      <c r="I78" s="19"/>
      <c r="J78" s="37"/>
      <c r="K78" s="19"/>
      <c r="L78" s="63" t="s">
        <v>60</v>
      </c>
      <c r="M78" s="63"/>
      <c r="N78" s="29" t="s">
        <v>294</v>
      </c>
      <c r="O78" s="19"/>
      <c r="P78" s="20" t="s">
        <v>415</v>
      </c>
    </row>
    <row r="79" spans="1:24" ht="45" x14ac:dyDescent="0.2">
      <c r="A79" s="19"/>
      <c r="B79" s="21" t="s">
        <v>43</v>
      </c>
      <c r="C79" s="59"/>
      <c r="D79" s="36">
        <f t="shared" si="2"/>
        <v>190</v>
      </c>
      <c r="E79" s="102">
        <v>2</v>
      </c>
      <c r="F79" s="21"/>
      <c r="G79" s="21"/>
      <c r="H79" s="19"/>
      <c r="I79" s="19"/>
      <c r="J79" s="37"/>
      <c r="K79" s="19"/>
      <c r="L79" s="63" t="s">
        <v>60</v>
      </c>
      <c r="M79" s="63"/>
      <c r="N79" s="29" t="s">
        <v>294</v>
      </c>
      <c r="O79" s="19"/>
      <c r="P79" s="20" t="s">
        <v>415</v>
      </c>
    </row>
    <row r="80" spans="1:24" ht="45" x14ac:dyDescent="0.2">
      <c r="A80" s="19"/>
      <c r="B80" s="21" t="s">
        <v>43</v>
      </c>
      <c r="C80" s="59"/>
      <c r="D80" s="36">
        <f t="shared" si="2"/>
        <v>192</v>
      </c>
      <c r="E80" s="102">
        <v>2</v>
      </c>
      <c r="F80" s="21"/>
      <c r="G80" s="21"/>
      <c r="H80" s="19"/>
      <c r="I80" s="19"/>
      <c r="J80" s="37"/>
      <c r="K80" s="19"/>
      <c r="L80" s="63" t="s">
        <v>60</v>
      </c>
      <c r="M80" s="63"/>
      <c r="N80" s="29" t="s">
        <v>294</v>
      </c>
      <c r="O80" s="19"/>
      <c r="P80" s="20" t="s">
        <v>415</v>
      </c>
    </row>
    <row r="81" spans="1:53" ht="45" x14ac:dyDescent="0.2">
      <c r="A81" s="19"/>
      <c r="B81" s="21" t="s">
        <v>43</v>
      </c>
      <c r="C81" s="59"/>
      <c r="D81" s="36">
        <f t="shared" si="2"/>
        <v>194</v>
      </c>
      <c r="E81" s="102">
        <v>2</v>
      </c>
      <c r="F81" s="21"/>
      <c r="G81" s="21"/>
      <c r="H81" s="19"/>
      <c r="I81" s="19"/>
      <c r="J81" s="19"/>
      <c r="K81" s="19"/>
      <c r="L81" s="63" t="s">
        <v>60</v>
      </c>
      <c r="M81" s="63"/>
      <c r="N81" s="29" t="s">
        <v>294</v>
      </c>
      <c r="O81" s="19"/>
      <c r="P81" s="20" t="s">
        <v>415</v>
      </c>
    </row>
    <row r="82" spans="1:53" ht="45" x14ac:dyDescent="0.2">
      <c r="A82" s="19"/>
      <c r="B82" s="21" t="s">
        <v>43</v>
      </c>
      <c r="C82" s="59"/>
      <c r="D82" s="36">
        <f t="shared" si="2"/>
        <v>196</v>
      </c>
      <c r="E82" s="102">
        <v>2</v>
      </c>
      <c r="F82" s="21"/>
      <c r="G82" s="21"/>
      <c r="H82" s="19"/>
      <c r="I82" s="19"/>
      <c r="J82" s="19"/>
      <c r="K82" s="19"/>
      <c r="L82" s="63" t="s">
        <v>60</v>
      </c>
      <c r="M82" s="63"/>
      <c r="N82" s="29" t="s">
        <v>294</v>
      </c>
      <c r="O82" s="19"/>
      <c r="P82" s="20" t="s">
        <v>415</v>
      </c>
    </row>
    <row r="83" spans="1:53" ht="45" x14ac:dyDescent="0.2">
      <c r="A83" s="19"/>
      <c r="B83" s="21" t="s">
        <v>43</v>
      </c>
      <c r="C83" s="59"/>
      <c r="D83" s="36">
        <f t="shared" si="2"/>
        <v>198</v>
      </c>
      <c r="E83" s="102">
        <v>2</v>
      </c>
      <c r="F83" s="21"/>
      <c r="G83" s="21"/>
      <c r="H83" s="19"/>
      <c r="I83" s="19"/>
      <c r="J83" s="19"/>
      <c r="K83" s="19"/>
      <c r="L83" s="63" t="s">
        <v>60</v>
      </c>
      <c r="M83" s="63"/>
      <c r="N83" s="29" t="s">
        <v>294</v>
      </c>
      <c r="O83" s="19"/>
      <c r="P83" s="20" t="s">
        <v>415</v>
      </c>
    </row>
    <row r="84" spans="1:53" ht="45" x14ac:dyDescent="0.2">
      <c r="A84" s="19"/>
      <c r="B84" s="21" t="s">
        <v>43</v>
      </c>
      <c r="C84" s="59"/>
      <c r="D84" s="36">
        <f t="shared" si="2"/>
        <v>200</v>
      </c>
      <c r="E84" s="102">
        <v>2</v>
      </c>
      <c r="F84" s="21"/>
      <c r="G84" s="21"/>
      <c r="H84" s="19"/>
      <c r="I84" s="19"/>
      <c r="J84" s="31"/>
      <c r="K84" s="31"/>
      <c r="L84" s="63" t="s">
        <v>60</v>
      </c>
      <c r="M84" s="63"/>
      <c r="N84" s="29" t="s">
        <v>294</v>
      </c>
      <c r="O84" s="31"/>
      <c r="P84" s="20" t="s">
        <v>415</v>
      </c>
    </row>
    <row r="85" spans="1:53" ht="146.25" x14ac:dyDescent="0.2">
      <c r="A85" s="73" t="s">
        <v>295</v>
      </c>
      <c r="B85" s="73" t="s">
        <v>43</v>
      </c>
      <c r="C85" s="79" t="s">
        <v>296</v>
      </c>
      <c r="D85" s="36">
        <f t="shared" si="2"/>
        <v>202</v>
      </c>
      <c r="E85" s="56">
        <v>5</v>
      </c>
      <c r="F85" s="21"/>
      <c r="G85" s="21"/>
      <c r="H85" s="19"/>
      <c r="I85" s="19"/>
      <c r="J85" s="4" t="s">
        <v>528</v>
      </c>
      <c r="K85" s="29" t="s">
        <v>297</v>
      </c>
      <c r="L85" s="63" t="s">
        <v>43</v>
      </c>
      <c r="M85" s="63"/>
      <c r="N85" s="29" t="s">
        <v>294</v>
      </c>
      <c r="O85" s="19" t="s">
        <v>404</v>
      </c>
      <c r="P85" s="181" t="s">
        <v>502</v>
      </c>
      <c r="Q85" s="181"/>
      <c r="R85" s="23"/>
      <c r="S85" s="23"/>
      <c r="T85" s="23"/>
      <c r="U85" s="23"/>
      <c r="V85" s="23"/>
      <c r="W85" s="23"/>
      <c r="X85" s="23"/>
    </row>
    <row r="86" spans="1:53" ht="22.5" x14ac:dyDescent="0.2">
      <c r="A86" s="73" t="s">
        <v>295</v>
      </c>
      <c r="B86" s="73" t="s">
        <v>43</v>
      </c>
      <c r="C86" s="79" t="s">
        <v>298</v>
      </c>
      <c r="D86" s="36">
        <f t="shared" si="2"/>
        <v>207</v>
      </c>
      <c r="E86" s="56">
        <v>5</v>
      </c>
      <c r="F86" s="21"/>
      <c r="G86" s="21"/>
      <c r="H86" s="19"/>
      <c r="I86" s="19"/>
      <c r="J86" s="65"/>
      <c r="K86" s="65"/>
      <c r="L86" s="63" t="s">
        <v>43</v>
      </c>
      <c r="M86" s="63"/>
      <c r="N86" s="29" t="s">
        <v>294</v>
      </c>
      <c r="O86" s="63"/>
      <c r="P86" s="181" t="s">
        <v>499</v>
      </c>
      <c r="Q86" s="23"/>
      <c r="R86" s="23"/>
      <c r="S86" s="23"/>
      <c r="T86" s="23"/>
      <c r="U86" s="23"/>
      <c r="V86" s="23"/>
      <c r="W86" s="23"/>
      <c r="X86" s="23"/>
    </row>
    <row r="87" spans="1:53" ht="22.5" x14ac:dyDescent="0.2">
      <c r="A87" s="73" t="s">
        <v>295</v>
      </c>
      <c r="B87" s="73" t="s">
        <v>43</v>
      </c>
      <c r="C87" s="79" t="s">
        <v>298</v>
      </c>
      <c r="D87" s="36">
        <f t="shared" si="2"/>
        <v>212</v>
      </c>
      <c r="E87" s="56">
        <v>5</v>
      </c>
      <c r="F87" s="21"/>
      <c r="G87" s="21"/>
      <c r="H87" s="19"/>
      <c r="I87" s="19"/>
      <c r="J87" s="65"/>
      <c r="K87" s="65"/>
      <c r="L87" s="63" t="s">
        <v>43</v>
      </c>
      <c r="M87" s="63"/>
      <c r="N87" s="29" t="s">
        <v>294</v>
      </c>
      <c r="O87" s="63"/>
      <c r="P87" s="181" t="s">
        <v>499</v>
      </c>
      <c r="Q87" s="23"/>
      <c r="R87" s="23"/>
      <c r="S87" s="23"/>
      <c r="T87" s="23"/>
      <c r="U87" s="23"/>
      <c r="V87" s="23"/>
      <c r="W87" s="23"/>
      <c r="X87" s="23"/>
    </row>
    <row r="88" spans="1:53" ht="22.5" x14ac:dyDescent="0.2">
      <c r="A88" s="73" t="s">
        <v>295</v>
      </c>
      <c r="B88" s="73" t="s">
        <v>43</v>
      </c>
      <c r="C88" s="79" t="s">
        <v>298</v>
      </c>
      <c r="D88" s="36">
        <f t="shared" si="2"/>
        <v>217</v>
      </c>
      <c r="E88" s="56">
        <v>5</v>
      </c>
      <c r="F88" s="21"/>
      <c r="G88" s="21"/>
      <c r="H88" s="19"/>
      <c r="I88" s="19"/>
      <c r="J88" s="65"/>
      <c r="K88" s="65"/>
      <c r="L88" s="63" t="s">
        <v>43</v>
      </c>
      <c r="M88" s="63"/>
      <c r="N88" s="29" t="s">
        <v>294</v>
      </c>
      <c r="O88" s="63"/>
      <c r="P88" s="181" t="s">
        <v>499</v>
      </c>
      <c r="Q88" s="23"/>
      <c r="R88" s="23"/>
      <c r="S88" s="23"/>
      <c r="T88" s="23"/>
      <c r="U88" s="23"/>
      <c r="V88" s="23"/>
      <c r="W88" s="23"/>
      <c r="X88" s="23"/>
    </row>
    <row r="89" spans="1:53" ht="22.5" x14ac:dyDescent="0.2">
      <c r="A89" s="73" t="s">
        <v>295</v>
      </c>
      <c r="B89" s="73" t="s">
        <v>43</v>
      </c>
      <c r="C89" s="79" t="s">
        <v>298</v>
      </c>
      <c r="D89" s="36">
        <f t="shared" si="2"/>
        <v>222</v>
      </c>
      <c r="E89" s="56">
        <v>5</v>
      </c>
      <c r="F89" s="21"/>
      <c r="G89" s="21"/>
      <c r="H89" s="19"/>
      <c r="I89" s="19"/>
      <c r="J89" s="65"/>
      <c r="K89" s="65"/>
      <c r="L89" s="63" t="s">
        <v>43</v>
      </c>
      <c r="M89" s="63"/>
      <c r="N89" s="29" t="s">
        <v>294</v>
      </c>
      <c r="O89" s="63"/>
      <c r="P89" s="181" t="s">
        <v>499</v>
      </c>
      <c r="Q89" s="23"/>
      <c r="R89" s="23"/>
      <c r="S89" s="23"/>
      <c r="T89" s="23"/>
      <c r="U89" s="23"/>
      <c r="V89" s="23"/>
      <c r="W89" s="23"/>
      <c r="X89" s="23"/>
    </row>
    <row r="90" spans="1:53" ht="22.5" x14ac:dyDescent="0.2">
      <c r="A90" s="73" t="s">
        <v>295</v>
      </c>
      <c r="B90" s="73" t="s">
        <v>43</v>
      </c>
      <c r="C90" s="79" t="s">
        <v>298</v>
      </c>
      <c r="D90" s="36">
        <f t="shared" si="2"/>
        <v>227</v>
      </c>
      <c r="E90" s="56">
        <v>5</v>
      </c>
      <c r="F90" s="21"/>
      <c r="G90" s="21"/>
      <c r="H90" s="19"/>
      <c r="I90" s="19"/>
      <c r="J90" s="65"/>
      <c r="K90" s="65"/>
      <c r="L90" s="63" t="s">
        <v>43</v>
      </c>
      <c r="M90" s="63"/>
      <c r="N90" s="29" t="s">
        <v>294</v>
      </c>
      <c r="O90" s="63"/>
      <c r="P90" s="181" t="s">
        <v>499</v>
      </c>
      <c r="Q90" s="23"/>
      <c r="R90" s="23"/>
      <c r="S90" s="23"/>
      <c r="T90" s="23"/>
      <c r="U90" s="23"/>
      <c r="V90" s="23"/>
      <c r="W90" s="23"/>
      <c r="X90" s="23"/>
    </row>
    <row r="91" spans="1:53" ht="22.5" x14ac:dyDescent="0.2">
      <c r="A91" s="73" t="s">
        <v>295</v>
      </c>
      <c r="B91" s="73" t="s">
        <v>43</v>
      </c>
      <c r="C91" s="79" t="s">
        <v>298</v>
      </c>
      <c r="D91" s="36">
        <f t="shared" si="2"/>
        <v>232</v>
      </c>
      <c r="E91" s="56">
        <v>5</v>
      </c>
      <c r="F91" s="21"/>
      <c r="G91" s="21"/>
      <c r="H91" s="19"/>
      <c r="I91" s="19"/>
      <c r="J91" s="65"/>
      <c r="K91" s="65"/>
      <c r="L91" s="63" t="s">
        <v>43</v>
      </c>
      <c r="M91" s="63"/>
      <c r="N91" s="29" t="s">
        <v>294</v>
      </c>
      <c r="O91" s="63"/>
      <c r="P91" s="181" t="s">
        <v>499</v>
      </c>
      <c r="Q91" s="23"/>
      <c r="R91" s="23"/>
      <c r="S91" s="23"/>
      <c r="T91" s="23"/>
      <c r="U91" s="23"/>
      <c r="V91" s="23"/>
      <c r="W91" s="23"/>
      <c r="X91" s="23"/>
    </row>
    <row r="92" spans="1:53" ht="22.5" x14ac:dyDescent="0.2">
      <c r="A92" s="73" t="s">
        <v>295</v>
      </c>
      <c r="B92" s="73" t="s">
        <v>43</v>
      </c>
      <c r="C92" s="79" t="s">
        <v>298</v>
      </c>
      <c r="D92" s="36">
        <f t="shared" si="2"/>
        <v>237</v>
      </c>
      <c r="E92" s="56">
        <v>5</v>
      </c>
      <c r="F92" s="21"/>
      <c r="G92" s="21"/>
      <c r="H92" s="19"/>
      <c r="I92" s="19"/>
      <c r="J92" s="65"/>
      <c r="K92" s="65"/>
      <c r="L92" s="63" t="s">
        <v>43</v>
      </c>
      <c r="M92" s="63"/>
      <c r="N92" s="29" t="s">
        <v>294</v>
      </c>
      <c r="O92" s="63"/>
      <c r="P92" s="181" t="s">
        <v>499</v>
      </c>
      <c r="Q92" s="23"/>
      <c r="R92" s="23"/>
      <c r="S92" s="23"/>
      <c r="T92" s="23"/>
      <c r="U92" s="23"/>
      <c r="V92" s="23"/>
      <c r="W92" s="23"/>
      <c r="X92" s="23"/>
    </row>
    <row r="93" spans="1:53" ht="22.5" x14ac:dyDescent="0.2">
      <c r="A93" s="73" t="s">
        <v>295</v>
      </c>
      <c r="B93" s="73" t="s">
        <v>43</v>
      </c>
      <c r="C93" s="79" t="s">
        <v>298</v>
      </c>
      <c r="D93" s="36">
        <f t="shared" si="2"/>
        <v>242</v>
      </c>
      <c r="E93" s="56">
        <v>5</v>
      </c>
      <c r="F93" s="21"/>
      <c r="G93" s="21"/>
      <c r="H93" s="19"/>
      <c r="I93" s="19"/>
      <c r="J93" s="65"/>
      <c r="K93" s="65"/>
      <c r="L93" s="63" t="s">
        <v>43</v>
      </c>
      <c r="M93" s="63"/>
      <c r="N93" s="29" t="s">
        <v>294</v>
      </c>
      <c r="O93" s="63"/>
      <c r="P93" s="181" t="s">
        <v>499</v>
      </c>
      <c r="Q93" s="23"/>
      <c r="R93" s="23"/>
      <c r="S93" s="23"/>
      <c r="T93" s="23"/>
      <c r="U93" s="23"/>
      <c r="V93" s="23"/>
      <c r="W93" s="23"/>
      <c r="X93" s="23"/>
    </row>
    <row r="94" spans="1:53" ht="22.5" x14ac:dyDescent="0.2">
      <c r="A94" s="73" t="s">
        <v>295</v>
      </c>
      <c r="B94" s="73" t="s">
        <v>43</v>
      </c>
      <c r="C94" s="79" t="s">
        <v>298</v>
      </c>
      <c r="D94" s="36">
        <f t="shared" si="2"/>
        <v>247</v>
      </c>
      <c r="E94" s="56">
        <v>5</v>
      </c>
      <c r="F94" s="21"/>
      <c r="G94" s="21"/>
      <c r="H94" s="19"/>
      <c r="I94" s="19"/>
      <c r="J94" s="65"/>
      <c r="K94" s="65"/>
      <c r="L94" s="63" t="s">
        <v>43</v>
      </c>
      <c r="M94" s="63"/>
      <c r="N94" s="29" t="s">
        <v>294</v>
      </c>
      <c r="O94" s="63"/>
      <c r="P94" s="181" t="s">
        <v>499</v>
      </c>
      <c r="Q94" s="23"/>
      <c r="R94" s="23"/>
      <c r="S94" s="23"/>
      <c r="T94" s="23"/>
      <c r="U94" s="23"/>
      <c r="V94" s="23"/>
      <c r="W94" s="23"/>
      <c r="X94" s="23"/>
    </row>
    <row r="95" spans="1:53" ht="22.5" x14ac:dyDescent="0.2">
      <c r="A95" s="19" t="s">
        <v>258</v>
      </c>
      <c r="B95" s="21" t="s">
        <v>34</v>
      </c>
      <c r="C95" s="59" t="s">
        <v>259</v>
      </c>
      <c r="D95" s="36">
        <f t="shared" si="2"/>
        <v>252</v>
      </c>
      <c r="E95" s="192">
        <v>20</v>
      </c>
      <c r="F95" s="21"/>
      <c r="G95" s="21"/>
      <c r="H95" s="19"/>
      <c r="I95" s="19"/>
      <c r="J95" s="65"/>
      <c r="K95" s="65"/>
      <c r="L95" s="63"/>
      <c r="M95" s="63"/>
      <c r="N95" s="29"/>
      <c r="O95" s="63"/>
      <c r="P95" s="181" t="s">
        <v>510</v>
      </c>
      <c r="Q95" s="23"/>
      <c r="R95" s="23"/>
      <c r="S95" s="23"/>
      <c r="T95" s="23"/>
      <c r="U95" s="23"/>
      <c r="V95" s="23"/>
      <c r="W95" s="23"/>
      <c r="X95" s="23"/>
    </row>
    <row r="96" spans="1:53" x14ac:dyDescent="0.2">
      <c r="A96" s="57" t="s">
        <v>313</v>
      </c>
      <c r="B96" s="55"/>
      <c r="C96" s="191"/>
      <c r="D96" s="58">
        <f t="shared" ref="D96:D132" si="3">D95+E95</f>
        <v>272</v>
      </c>
      <c r="E96" s="192">
        <v>0</v>
      </c>
      <c r="F96" s="73"/>
      <c r="G96" s="73"/>
      <c r="H96" s="72"/>
      <c r="I96" s="72"/>
      <c r="J96" s="4"/>
      <c r="K96" s="4"/>
      <c r="L96" s="88"/>
      <c r="M96" s="88"/>
      <c r="N96" s="88"/>
      <c r="O96" s="88"/>
      <c r="P96" s="169"/>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row>
    <row r="97" spans="1:53" ht="45" x14ac:dyDescent="0.2">
      <c r="A97" s="164" t="s">
        <v>202</v>
      </c>
      <c r="B97" s="21" t="s">
        <v>28</v>
      </c>
      <c r="C97" s="59"/>
      <c r="D97" s="58">
        <f t="shared" si="3"/>
        <v>272</v>
      </c>
      <c r="E97" s="102">
        <v>7</v>
      </c>
      <c r="F97" s="21"/>
      <c r="G97" s="21"/>
      <c r="H97" s="19"/>
      <c r="I97" s="19"/>
      <c r="J97" s="65" t="s">
        <v>281</v>
      </c>
      <c r="K97" s="19" t="s">
        <v>282</v>
      </c>
      <c r="L97" s="63" t="s">
        <v>43</v>
      </c>
      <c r="M97" s="190" t="s">
        <v>283</v>
      </c>
      <c r="N97" s="29" t="s">
        <v>41</v>
      </c>
      <c r="O97" s="19"/>
      <c r="P97" s="181" t="s">
        <v>498</v>
      </c>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64"/>
      <c r="AX97" s="64"/>
      <c r="AY97" s="64"/>
      <c r="AZ97" s="64"/>
      <c r="BA97" s="64"/>
    </row>
    <row r="98" spans="1:53" ht="45" x14ac:dyDescent="0.2">
      <c r="A98" s="165" t="s">
        <v>284</v>
      </c>
      <c r="B98" s="21" t="s">
        <v>43</v>
      </c>
      <c r="C98" s="59"/>
      <c r="D98" s="58">
        <f t="shared" si="3"/>
        <v>279</v>
      </c>
      <c r="E98" s="102">
        <v>15</v>
      </c>
      <c r="F98" s="21"/>
      <c r="G98" s="21"/>
      <c r="H98" s="19"/>
      <c r="I98" s="19"/>
      <c r="J98" s="65" t="s">
        <v>285</v>
      </c>
      <c r="K98" s="65" t="s">
        <v>286</v>
      </c>
      <c r="L98" s="63" t="s">
        <v>43</v>
      </c>
      <c r="M98" s="63" t="s">
        <v>287</v>
      </c>
      <c r="N98" s="29" t="s">
        <v>41</v>
      </c>
      <c r="O98" s="63" t="s">
        <v>288</v>
      </c>
      <c r="P98" s="169"/>
      <c r="Q98" s="64"/>
      <c r="R98" s="64"/>
      <c r="S98" s="64"/>
      <c r="T98" s="64"/>
      <c r="U98" s="64"/>
      <c r="V98" s="64"/>
      <c r="W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64"/>
      <c r="AX98" s="64"/>
      <c r="AY98" s="64"/>
      <c r="AZ98" s="64"/>
      <c r="BA98" s="64"/>
    </row>
    <row r="99" spans="1:53" ht="135" x14ac:dyDescent="0.2">
      <c r="A99" s="165" t="s">
        <v>289</v>
      </c>
      <c r="B99" s="21" t="s">
        <v>28</v>
      </c>
      <c r="C99" s="166" t="s">
        <v>290</v>
      </c>
      <c r="D99" s="58">
        <f t="shared" si="3"/>
        <v>294</v>
      </c>
      <c r="E99" s="102">
        <v>1</v>
      </c>
      <c r="F99" s="21"/>
      <c r="G99" s="21"/>
      <c r="H99" s="19"/>
      <c r="I99" s="19"/>
      <c r="J99" s="66" t="s">
        <v>291</v>
      </c>
      <c r="K99" s="66" t="s">
        <v>292</v>
      </c>
      <c r="L99" s="63" t="s">
        <v>28</v>
      </c>
      <c r="M99" s="63"/>
      <c r="N99" s="29"/>
      <c r="O99" s="63"/>
      <c r="P99" s="169"/>
      <c r="Q99" s="64"/>
      <c r="R99" s="64"/>
      <c r="S99" s="64"/>
      <c r="T99" s="64"/>
      <c r="U99" s="64"/>
      <c r="V99" s="64"/>
      <c r="W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64"/>
      <c r="AX99" s="64"/>
      <c r="AY99" s="64"/>
      <c r="AZ99" s="64"/>
      <c r="BA99" s="64"/>
    </row>
    <row r="100" spans="1:53" ht="90" x14ac:dyDescent="0.2">
      <c r="A100" s="165" t="s">
        <v>293</v>
      </c>
      <c r="B100" s="21" t="s">
        <v>43</v>
      </c>
      <c r="C100" s="167"/>
      <c r="D100" s="58">
        <f t="shared" si="3"/>
        <v>295</v>
      </c>
      <c r="E100" s="102">
        <v>2</v>
      </c>
      <c r="F100" s="21"/>
      <c r="G100" s="21"/>
      <c r="H100" s="19"/>
      <c r="I100" s="19"/>
      <c r="J100" s="4" t="s">
        <v>416</v>
      </c>
      <c r="K100" s="67" t="s">
        <v>402</v>
      </c>
      <c r="L100" s="63" t="s">
        <v>43</v>
      </c>
      <c r="M100" s="63"/>
      <c r="N100" s="29" t="s">
        <v>294</v>
      </c>
      <c r="O100" s="68" t="s">
        <v>403</v>
      </c>
      <c r="P100" s="181" t="s">
        <v>417</v>
      </c>
      <c r="Q100" s="64"/>
      <c r="R100" s="64"/>
      <c r="S100" s="64"/>
      <c r="T100" s="64"/>
      <c r="U100" s="64"/>
      <c r="V100" s="64"/>
      <c r="W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c r="AX100" s="64"/>
      <c r="AY100" s="64"/>
      <c r="AZ100" s="64"/>
      <c r="BA100" s="64"/>
    </row>
    <row r="101" spans="1:53" x14ac:dyDescent="0.2">
      <c r="A101" s="165" t="s">
        <v>293</v>
      </c>
      <c r="B101" s="21" t="s">
        <v>43</v>
      </c>
      <c r="C101" s="167"/>
      <c r="D101" s="58">
        <f t="shared" si="3"/>
        <v>297</v>
      </c>
      <c r="E101" s="102">
        <v>2</v>
      </c>
      <c r="F101" s="21"/>
      <c r="G101" s="21"/>
      <c r="H101" s="19"/>
      <c r="I101" s="19"/>
      <c r="J101" s="66"/>
      <c r="K101" s="67"/>
      <c r="L101" s="63" t="s">
        <v>43</v>
      </c>
      <c r="M101" s="63"/>
      <c r="N101" s="29" t="s">
        <v>294</v>
      </c>
      <c r="O101" s="68"/>
      <c r="P101" s="169"/>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c r="AX101" s="64"/>
      <c r="AY101" s="64"/>
      <c r="AZ101" s="64"/>
      <c r="BA101" s="64"/>
    </row>
    <row r="102" spans="1:53" x14ac:dyDescent="0.2">
      <c r="A102" s="165" t="s">
        <v>293</v>
      </c>
      <c r="B102" s="21" t="s">
        <v>43</v>
      </c>
      <c r="C102" s="167"/>
      <c r="D102" s="58">
        <f t="shared" si="3"/>
        <v>299</v>
      </c>
      <c r="E102" s="102">
        <v>2</v>
      </c>
      <c r="F102" s="21"/>
      <c r="G102" s="21"/>
      <c r="H102" s="19"/>
      <c r="I102" s="19"/>
      <c r="J102" s="66"/>
      <c r="K102" s="67"/>
      <c r="L102" s="63" t="s">
        <v>43</v>
      </c>
      <c r="M102" s="63"/>
      <c r="N102" s="29" t="s">
        <v>294</v>
      </c>
      <c r="O102" s="68"/>
      <c r="P102" s="169"/>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64"/>
      <c r="AX102" s="64"/>
      <c r="AY102" s="64"/>
      <c r="AZ102" s="64"/>
      <c r="BA102" s="64"/>
    </row>
    <row r="103" spans="1:53" x14ac:dyDescent="0.2">
      <c r="A103" s="165" t="s">
        <v>293</v>
      </c>
      <c r="B103" s="21" t="s">
        <v>43</v>
      </c>
      <c r="C103" s="167"/>
      <c r="D103" s="58">
        <f t="shared" si="3"/>
        <v>301</v>
      </c>
      <c r="E103" s="102">
        <v>2</v>
      </c>
      <c r="F103" s="21"/>
      <c r="G103" s="21"/>
      <c r="H103" s="19"/>
      <c r="I103" s="19"/>
      <c r="J103" s="66"/>
      <c r="K103" s="67"/>
      <c r="L103" s="63" t="s">
        <v>43</v>
      </c>
      <c r="M103" s="63"/>
      <c r="N103" s="29" t="s">
        <v>294</v>
      </c>
      <c r="O103" s="68"/>
      <c r="P103" s="169"/>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64"/>
      <c r="AX103" s="64"/>
      <c r="AY103" s="64"/>
      <c r="AZ103" s="64"/>
      <c r="BA103" s="64"/>
    </row>
    <row r="104" spans="1:53" x14ac:dyDescent="0.2">
      <c r="A104" s="165" t="s">
        <v>293</v>
      </c>
      <c r="B104" s="21" t="s">
        <v>43</v>
      </c>
      <c r="C104" s="167"/>
      <c r="D104" s="58">
        <f t="shared" si="3"/>
        <v>303</v>
      </c>
      <c r="E104" s="102">
        <v>2</v>
      </c>
      <c r="F104" s="21"/>
      <c r="G104" s="21"/>
      <c r="H104" s="19"/>
      <c r="I104" s="19"/>
      <c r="J104" s="66"/>
      <c r="K104" s="67"/>
      <c r="L104" s="63" t="s">
        <v>43</v>
      </c>
      <c r="M104" s="63"/>
      <c r="N104" s="29" t="s">
        <v>294</v>
      </c>
      <c r="O104" s="68"/>
      <c r="P104" s="20"/>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row>
    <row r="105" spans="1:53" ht="33.75" x14ac:dyDescent="0.2">
      <c r="A105" s="19" t="s">
        <v>311</v>
      </c>
      <c r="B105" s="21" t="s">
        <v>43</v>
      </c>
      <c r="C105" s="59" t="s">
        <v>312</v>
      </c>
      <c r="D105" s="36">
        <f t="shared" si="3"/>
        <v>305</v>
      </c>
      <c r="E105" s="102">
        <v>2</v>
      </c>
      <c r="F105" s="21"/>
      <c r="G105" s="21"/>
      <c r="H105" s="19"/>
      <c r="I105" s="19"/>
      <c r="J105" s="37" t="s">
        <v>303</v>
      </c>
      <c r="K105" s="19"/>
      <c r="L105" s="63" t="s">
        <v>60</v>
      </c>
      <c r="M105" s="63"/>
      <c r="N105" s="29" t="s">
        <v>294</v>
      </c>
      <c r="O105" s="19"/>
      <c r="P105" s="20" t="s">
        <v>515</v>
      </c>
    </row>
    <row r="106" spans="1:53" ht="22.5" x14ac:dyDescent="0.2">
      <c r="A106" s="19"/>
      <c r="B106" s="21" t="s">
        <v>43</v>
      </c>
      <c r="C106" s="59"/>
      <c r="D106" s="36">
        <f t="shared" si="3"/>
        <v>307</v>
      </c>
      <c r="E106" s="102">
        <v>2</v>
      </c>
      <c r="F106" s="21"/>
      <c r="G106" s="21"/>
      <c r="H106" s="19"/>
      <c r="I106" s="19"/>
      <c r="J106" s="37"/>
      <c r="K106" s="19"/>
      <c r="L106" s="63" t="s">
        <v>60</v>
      </c>
      <c r="M106" s="63"/>
      <c r="N106" s="29" t="s">
        <v>294</v>
      </c>
      <c r="O106" s="19"/>
      <c r="P106" s="20" t="s">
        <v>515</v>
      </c>
    </row>
    <row r="107" spans="1:53" ht="22.5" x14ac:dyDescent="0.2">
      <c r="A107" s="19"/>
      <c r="B107" s="21" t="s">
        <v>43</v>
      </c>
      <c r="C107" s="59"/>
      <c r="D107" s="36">
        <f t="shared" si="3"/>
        <v>309</v>
      </c>
      <c r="E107" s="102">
        <v>2</v>
      </c>
      <c r="F107" s="21"/>
      <c r="G107" s="21"/>
      <c r="H107" s="19"/>
      <c r="I107" s="19"/>
      <c r="J107" s="37"/>
      <c r="K107" s="19"/>
      <c r="L107" s="63" t="s">
        <v>60</v>
      </c>
      <c r="M107" s="63"/>
      <c r="N107" s="29" t="s">
        <v>294</v>
      </c>
      <c r="O107" s="19"/>
      <c r="P107" s="20" t="s">
        <v>515</v>
      </c>
    </row>
    <row r="108" spans="1:53" ht="22.5" x14ac:dyDescent="0.2">
      <c r="A108" s="19"/>
      <c r="B108" s="21" t="s">
        <v>43</v>
      </c>
      <c r="C108" s="59"/>
      <c r="D108" s="36">
        <f t="shared" si="3"/>
        <v>311</v>
      </c>
      <c r="E108" s="102">
        <v>2</v>
      </c>
      <c r="F108" s="21"/>
      <c r="G108" s="21"/>
      <c r="H108" s="19"/>
      <c r="I108" s="19"/>
      <c r="J108" s="37"/>
      <c r="K108" s="19"/>
      <c r="L108" s="63" t="s">
        <v>60</v>
      </c>
      <c r="M108" s="63"/>
      <c r="N108" s="29" t="s">
        <v>294</v>
      </c>
      <c r="O108" s="19"/>
      <c r="P108" s="20" t="s">
        <v>515</v>
      </c>
    </row>
    <row r="109" spans="1:53" ht="22.5" x14ac:dyDescent="0.2">
      <c r="A109" s="19"/>
      <c r="B109" s="21" t="s">
        <v>43</v>
      </c>
      <c r="C109" s="59"/>
      <c r="D109" s="36">
        <f t="shared" si="3"/>
        <v>313</v>
      </c>
      <c r="E109" s="102">
        <v>2</v>
      </c>
      <c r="F109" s="21"/>
      <c r="G109" s="21"/>
      <c r="H109" s="19"/>
      <c r="I109" s="19"/>
      <c r="J109" s="37"/>
      <c r="K109" s="19"/>
      <c r="L109" s="63" t="s">
        <v>60</v>
      </c>
      <c r="M109" s="63"/>
      <c r="N109" s="29" t="s">
        <v>294</v>
      </c>
      <c r="O109" s="19"/>
      <c r="P109" s="20" t="s">
        <v>515</v>
      </c>
    </row>
    <row r="110" spans="1:53" ht="22.5" x14ac:dyDescent="0.2">
      <c r="A110" s="19"/>
      <c r="B110" s="21" t="s">
        <v>43</v>
      </c>
      <c r="C110" s="59"/>
      <c r="D110" s="36">
        <f t="shared" si="3"/>
        <v>315</v>
      </c>
      <c r="E110" s="102">
        <v>2</v>
      </c>
      <c r="F110" s="21"/>
      <c r="G110" s="21"/>
      <c r="H110" s="19"/>
      <c r="I110" s="19"/>
      <c r="J110" s="19"/>
      <c r="K110" s="19"/>
      <c r="L110" s="63" t="s">
        <v>60</v>
      </c>
      <c r="M110" s="63"/>
      <c r="N110" s="29" t="s">
        <v>294</v>
      </c>
      <c r="O110" s="19"/>
      <c r="P110" s="20" t="s">
        <v>515</v>
      </c>
    </row>
    <row r="111" spans="1:53" ht="22.5" x14ac:dyDescent="0.2">
      <c r="A111" s="19"/>
      <c r="B111" s="21" t="s">
        <v>43</v>
      </c>
      <c r="C111" s="59"/>
      <c r="D111" s="36">
        <f t="shared" si="3"/>
        <v>317</v>
      </c>
      <c r="E111" s="102">
        <v>2</v>
      </c>
      <c r="F111" s="21"/>
      <c r="G111" s="21"/>
      <c r="H111" s="19"/>
      <c r="I111" s="19"/>
      <c r="J111" s="19"/>
      <c r="K111" s="19"/>
      <c r="L111" s="63" t="s">
        <v>60</v>
      </c>
      <c r="M111" s="63"/>
      <c r="N111" s="29" t="s">
        <v>294</v>
      </c>
      <c r="O111" s="19"/>
      <c r="P111" s="20" t="s">
        <v>515</v>
      </c>
    </row>
    <row r="112" spans="1:53" ht="22.5" x14ac:dyDescent="0.2">
      <c r="A112" s="19"/>
      <c r="B112" s="21" t="s">
        <v>43</v>
      </c>
      <c r="C112" s="59"/>
      <c r="D112" s="36">
        <f t="shared" si="3"/>
        <v>319</v>
      </c>
      <c r="E112" s="102">
        <v>2</v>
      </c>
      <c r="F112" s="21"/>
      <c r="G112" s="21"/>
      <c r="H112" s="19"/>
      <c r="I112" s="19"/>
      <c r="J112" s="19"/>
      <c r="K112" s="19"/>
      <c r="L112" s="63" t="s">
        <v>60</v>
      </c>
      <c r="M112" s="63"/>
      <c r="N112" s="29" t="s">
        <v>294</v>
      </c>
      <c r="O112" s="19"/>
      <c r="P112" s="20" t="s">
        <v>515</v>
      </c>
    </row>
    <row r="113" spans="1:53" ht="22.5" x14ac:dyDescent="0.2">
      <c r="A113" s="19"/>
      <c r="B113" s="21" t="s">
        <v>43</v>
      </c>
      <c r="C113" s="59"/>
      <c r="D113" s="36">
        <f t="shared" si="3"/>
        <v>321</v>
      </c>
      <c r="E113" s="102">
        <v>2</v>
      </c>
      <c r="F113" s="21"/>
      <c r="G113" s="21"/>
      <c r="H113" s="19"/>
      <c r="I113" s="19"/>
      <c r="J113" s="31"/>
      <c r="K113" s="31"/>
      <c r="L113" s="63" t="s">
        <v>60</v>
      </c>
      <c r="M113" s="63"/>
      <c r="N113" s="29" t="s">
        <v>294</v>
      </c>
      <c r="O113" s="31"/>
      <c r="P113" s="20" t="s">
        <v>515</v>
      </c>
    </row>
    <row r="114" spans="1:53" ht="112.5" x14ac:dyDescent="0.2">
      <c r="A114" s="165" t="s">
        <v>295</v>
      </c>
      <c r="B114" s="21" t="s">
        <v>43</v>
      </c>
      <c r="C114" s="59" t="s">
        <v>296</v>
      </c>
      <c r="D114" s="58">
        <f t="shared" si="3"/>
        <v>323</v>
      </c>
      <c r="E114" s="102">
        <v>5</v>
      </c>
      <c r="F114" s="21"/>
      <c r="G114" s="21"/>
      <c r="H114" s="19"/>
      <c r="I114" s="19"/>
      <c r="J114" s="4" t="s">
        <v>500</v>
      </c>
      <c r="K114" s="29" t="s">
        <v>297</v>
      </c>
      <c r="L114" s="63" t="s">
        <v>43</v>
      </c>
      <c r="M114" s="63"/>
      <c r="N114" s="29" t="s">
        <v>294</v>
      </c>
      <c r="O114" s="19" t="s">
        <v>404</v>
      </c>
      <c r="P114" s="181" t="s">
        <v>501</v>
      </c>
      <c r="Q114" s="64"/>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64"/>
      <c r="AO114" s="64"/>
      <c r="AP114" s="64"/>
      <c r="AQ114" s="64"/>
      <c r="AR114" s="64"/>
      <c r="AS114" s="64"/>
      <c r="AT114" s="64"/>
      <c r="AU114" s="64"/>
      <c r="AV114" s="64"/>
      <c r="AW114" s="64"/>
      <c r="AX114" s="64"/>
      <c r="AY114" s="64"/>
      <c r="AZ114" s="64"/>
      <c r="BA114" s="64"/>
    </row>
    <row r="115" spans="1:53" x14ac:dyDescent="0.2">
      <c r="A115" s="165" t="s">
        <v>295</v>
      </c>
      <c r="B115" s="21" t="s">
        <v>43</v>
      </c>
      <c r="C115" s="59" t="s">
        <v>298</v>
      </c>
      <c r="D115" s="58">
        <f t="shared" si="3"/>
        <v>328</v>
      </c>
      <c r="E115" s="102">
        <v>5</v>
      </c>
      <c r="F115" s="21"/>
      <c r="G115" s="21"/>
      <c r="H115" s="19"/>
      <c r="I115" s="19"/>
      <c r="J115" s="65"/>
      <c r="K115" s="65"/>
      <c r="L115" s="63" t="s">
        <v>43</v>
      </c>
      <c r="M115" s="63"/>
      <c r="N115" s="29" t="s">
        <v>294</v>
      </c>
      <c r="O115" s="63"/>
      <c r="P115" s="169"/>
      <c r="Q115" s="64"/>
      <c r="R115" s="64"/>
      <c r="S115" s="64"/>
      <c r="T115" s="64"/>
      <c r="U115" s="64"/>
      <c r="V115" s="64"/>
      <c r="W115" s="64"/>
      <c r="X115" s="64"/>
      <c r="Y115" s="64"/>
      <c r="Z115" s="64"/>
      <c r="AA115" s="64"/>
      <c r="AB115" s="64"/>
      <c r="AC115" s="64"/>
      <c r="AD115" s="64"/>
      <c r="AE115" s="64"/>
      <c r="AF115" s="64"/>
      <c r="AG115" s="64"/>
      <c r="AH115" s="64"/>
      <c r="AI115" s="64"/>
      <c r="AJ115" s="64"/>
      <c r="AK115" s="64"/>
      <c r="AL115" s="64"/>
      <c r="AM115" s="64"/>
      <c r="AN115" s="64"/>
      <c r="AO115" s="64"/>
      <c r="AP115" s="64"/>
      <c r="AQ115" s="64"/>
      <c r="AR115" s="64"/>
      <c r="AS115" s="64"/>
      <c r="AT115" s="64"/>
      <c r="AU115" s="64"/>
      <c r="AV115" s="64"/>
      <c r="AW115" s="64"/>
      <c r="AX115" s="64"/>
      <c r="AY115" s="64"/>
      <c r="AZ115" s="64"/>
      <c r="BA115" s="64"/>
    </row>
    <row r="116" spans="1:53" x14ac:dyDescent="0.2">
      <c r="A116" s="165" t="s">
        <v>295</v>
      </c>
      <c r="B116" s="21" t="s">
        <v>43</v>
      </c>
      <c r="C116" s="59" t="s">
        <v>298</v>
      </c>
      <c r="D116" s="58">
        <f t="shared" si="3"/>
        <v>333</v>
      </c>
      <c r="E116" s="102">
        <v>5</v>
      </c>
      <c r="F116" s="21"/>
      <c r="G116" s="21"/>
      <c r="H116" s="19"/>
      <c r="I116" s="19"/>
      <c r="J116" s="65"/>
      <c r="K116" s="65"/>
      <c r="L116" s="63" t="s">
        <v>43</v>
      </c>
      <c r="M116" s="63"/>
      <c r="N116" s="29" t="s">
        <v>294</v>
      </c>
      <c r="O116" s="63"/>
      <c r="P116" s="169"/>
      <c r="Q116" s="64"/>
      <c r="R116" s="64"/>
      <c r="S116" s="64"/>
      <c r="T116" s="64"/>
      <c r="U116" s="64"/>
      <c r="V116" s="64"/>
      <c r="W116" s="64"/>
      <c r="X116" s="64"/>
      <c r="Y116" s="64"/>
      <c r="Z116" s="64"/>
      <c r="AA116" s="64"/>
      <c r="AB116" s="64"/>
      <c r="AC116" s="64"/>
      <c r="AD116" s="64"/>
      <c r="AE116" s="64"/>
      <c r="AF116" s="64"/>
      <c r="AG116" s="64"/>
      <c r="AH116" s="64"/>
      <c r="AI116" s="64"/>
      <c r="AJ116" s="64"/>
      <c r="AK116" s="64"/>
      <c r="AL116" s="64"/>
      <c r="AM116" s="64"/>
      <c r="AN116" s="64"/>
      <c r="AO116" s="64"/>
      <c r="AP116" s="64"/>
      <c r="AQ116" s="64"/>
      <c r="AR116" s="64"/>
      <c r="AS116" s="64"/>
      <c r="AT116" s="64"/>
      <c r="AU116" s="64"/>
      <c r="AV116" s="64"/>
      <c r="AW116" s="64"/>
      <c r="AX116" s="64"/>
      <c r="AY116" s="64"/>
      <c r="AZ116" s="64"/>
      <c r="BA116" s="64"/>
    </row>
    <row r="117" spans="1:53" x14ac:dyDescent="0.2">
      <c r="A117" s="165" t="s">
        <v>295</v>
      </c>
      <c r="B117" s="21" t="s">
        <v>43</v>
      </c>
      <c r="C117" s="59" t="s">
        <v>298</v>
      </c>
      <c r="D117" s="58">
        <f t="shared" si="3"/>
        <v>338</v>
      </c>
      <c r="E117" s="102">
        <v>5</v>
      </c>
      <c r="F117" s="21"/>
      <c r="G117" s="21"/>
      <c r="H117" s="19"/>
      <c r="I117" s="19"/>
      <c r="J117" s="65"/>
      <c r="K117" s="65"/>
      <c r="L117" s="63" t="s">
        <v>43</v>
      </c>
      <c r="M117" s="63"/>
      <c r="N117" s="29" t="s">
        <v>294</v>
      </c>
      <c r="O117" s="63"/>
      <c r="P117" s="169"/>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64"/>
      <c r="AQ117" s="64"/>
      <c r="AR117" s="64"/>
      <c r="AS117" s="64"/>
      <c r="AT117" s="64"/>
      <c r="AU117" s="64"/>
      <c r="AV117" s="64"/>
      <c r="AW117" s="64"/>
      <c r="AX117" s="64"/>
      <c r="AY117" s="64"/>
      <c r="AZ117" s="64"/>
      <c r="BA117" s="64"/>
    </row>
    <row r="118" spans="1:53" x14ac:dyDescent="0.2">
      <c r="A118" s="165" t="s">
        <v>295</v>
      </c>
      <c r="B118" s="21" t="s">
        <v>43</v>
      </c>
      <c r="C118" s="59" t="s">
        <v>298</v>
      </c>
      <c r="D118" s="58">
        <f t="shared" si="3"/>
        <v>343</v>
      </c>
      <c r="E118" s="102">
        <v>5</v>
      </c>
      <c r="F118" s="21"/>
      <c r="G118" s="21"/>
      <c r="H118" s="19"/>
      <c r="I118" s="19"/>
      <c r="J118" s="65"/>
      <c r="K118" s="65"/>
      <c r="L118" s="63" t="s">
        <v>43</v>
      </c>
      <c r="M118" s="63"/>
      <c r="N118" s="29" t="s">
        <v>294</v>
      </c>
      <c r="O118" s="63"/>
      <c r="P118" s="169"/>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4"/>
      <c r="AZ118" s="64"/>
      <c r="BA118" s="64"/>
    </row>
    <row r="119" spans="1:53" x14ac:dyDescent="0.2">
      <c r="A119" s="165" t="s">
        <v>295</v>
      </c>
      <c r="B119" s="21" t="s">
        <v>43</v>
      </c>
      <c r="C119" s="59" t="s">
        <v>298</v>
      </c>
      <c r="D119" s="58">
        <f t="shared" si="3"/>
        <v>348</v>
      </c>
      <c r="E119" s="102">
        <v>5</v>
      </c>
      <c r="F119" s="21"/>
      <c r="G119" s="21"/>
      <c r="H119" s="19"/>
      <c r="I119" s="19"/>
      <c r="J119" s="65"/>
      <c r="K119" s="65"/>
      <c r="L119" s="63" t="s">
        <v>43</v>
      </c>
      <c r="M119" s="63"/>
      <c r="N119" s="29" t="s">
        <v>294</v>
      </c>
      <c r="O119" s="63"/>
      <c r="P119" s="169"/>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4"/>
      <c r="AZ119" s="64"/>
      <c r="BA119" s="64"/>
    </row>
    <row r="120" spans="1:53" x14ac:dyDescent="0.2">
      <c r="A120" s="165" t="s">
        <v>295</v>
      </c>
      <c r="B120" s="21" t="s">
        <v>43</v>
      </c>
      <c r="C120" s="59" t="s">
        <v>298</v>
      </c>
      <c r="D120" s="58">
        <f t="shared" si="3"/>
        <v>353</v>
      </c>
      <c r="E120" s="102">
        <v>5</v>
      </c>
      <c r="F120" s="21"/>
      <c r="G120" s="21"/>
      <c r="H120" s="19"/>
      <c r="I120" s="19"/>
      <c r="J120" s="65"/>
      <c r="K120" s="65"/>
      <c r="L120" s="63" t="s">
        <v>43</v>
      </c>
      <c r="M120" s="63"/>
      <c r="N120" s="29" t="s">
        <v>294</v>
      </c>
      <c r="O120" s="63"/>
      <c r="P120" s="169"/>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row>
    <row r="121" spans="1:53" x14ac:dyDescent="0.2">
      <c r="A121" s="165" t="s">
        <v>295</v>
      </c>
      <c r="B121" s="21" t="s">
        <v>43</v>
      </c>
      <c r="C121" s="59" t="s">
        <v>298</v>
      </c>
      <c r="D121" s="58">
        <f t="shared" si="3"/>
        <v>358</v>
      </c>
      <c r="E121" s="102">
        <v>5</v>
      </c>
      <c r="F121" s="21"/>
      <c r="G121" s="21"/>
      <c r="H121" s="19"/>
      <c r="I121" s="19"/>
      <c r="J121" s="65"/>
      <c r="K121" s="65"/>
      <c r="L121" s="63" t="s">
        <v>43</v>
      </c>
      <c r="M121" s="63"/>
      <c r="N121" s="29" t="s">
        <v>294</v>
      </c>
      <c r="O121" s="63"/>
      <c r="P121" s="169"/>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c r="AX121" s="64"/>
      <c r="AY121" s="64"/>
      <c r="AZ121" s="64"/>
      <c r="BA121" s="64"/>
    </row>
    <row r="122" spans="1:53" x14ac:dyDescent="0.2">
      <c r="A122" s="165" t="s">
        <v>295</v>
      </c>
      <c r="B122" s="21" t="s">
        <v>43</v>
      </c>
      <c r="C122" s="59" t="s">
        <v>298</v>
      </c>
      <c r="D122" s="58">
        <f t="shared" si="3"/>
        <v>363</v>
      </c>
      <c r="E122" s="102">
        <v>5</v>
      </c>
      <c r="F122" s="21"/>
      <c r="G122" s="21"/>
      <c r="H122" s="19"/>
      <c r="I122" s="19"/>
      <c r="J122" s="65"/>
      <c r="K122" s="65"/>
      <c r="L122" s="63" t="s">
        <v>43</v>
      </c>
      <c r="M122" s="63"/>
      <c r="N122" s="29" t="s">
        <v>294</v>
      </c>
      <c r="O122" s="63"/>
      <c r="P122" s="169"/>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row>
    <row r="123" spans="1:53" x14ac:dyDescent="0.2">
      <c r="A123" s="165" t="s">
        <v>295</v>
      </c>
      <c r="B123" s="21" t="s">
        <v>43</v>
      </c>
      <c r="C123" s="59" t="s">
        <v>298</v>
      </c>
      <c r="D123" s="58">
        <f t="shared" si="3"/>
        <v>368</v>
      </c>
      <c r="E123" s="102">
        <v>5</v>
      </c>
      <c r="F123" s="21"/>
      <c r="G123" s="21"/>
      <c r="H123" s="19"/>
      <c r="I123" s="19"/>
      <c r="J123" s="65"/>
      <c r="K123" s="65"/>
      <c r="L123" s="63" t="s">
        <v>43</v>
      </c>
      <c r="M123" s="63"/>
      <c r="N123" s="29" t="s">
        <v>294</v>
      </c>
      <c r="O123" s="63"/>
      <c r="P123" s="169"/>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row>
    <row r="124" spans="1:53" x14ac:dyDescent="0.2">
      <c r="A124" s="165" t="s">
        <v>299</v>
      </c>
      <c r="B124" s="21" t="s">
        <v>43</v>
      </c>
      <c r="C124" s="59"/>
      <c r="D124" s="58">
        <f t="shared" si="3"/>
        <v>373</v>
      </c>
      <c r="E124" s="102">
        <v>4</v>
      </c>
      <c r="F124" s="21"/>
      <c r="G124" s="21"/>
      <c r="H124" s="19"/>
      <c r="I124" s="19"/>
      <c r="J124" s="65" t="s">
        <v>405</v>
      </c>
      <c r="K124" s="21"/>
      <c r="L124" s="63" t="s">
        <v>60</v>
      </c>
      <c r="M124" s="63"/>
      <c r="N124" s="29" t="s">
        <v>294</v>
      </c>
      <c r="O124" s="21"/>
      <c r="P124" s="169"/>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row>
    <row r="125" spans="1:53" ht="22.5" x14ac:dyDescent="0.2">
      <c r="A125" s="165" t="s">
        <v>406</v>
      </c>
      <c r="B125" s="21" t="s">
        <v>43</v>
      </c>
      <c r="C125" s="59" t="s">
        <v>407</v>
      </c>
      <c r="D125" s="58">
        <f t="shared" si="3"/>
        <v>377</v>
      </c>
      <c r="E125" s="102">
        <v>17</v>
      </c>
      <c r="F125" s="21"/>
      <c r="G125" s="21"/>
      <c r="H125" s="19"/>
      <c r="I125" s="19"/>
      <c r="J125" s="65" t="s">
        <v>408</v>
      </c>
      <c r="K125" s="65"/>
      <c r="L125" s="63" t="s">
        <v>60</v>
      </c>
      <c r="M125" s="69"/>
      <c r="N125" s="29" t="s">
        <v>294</v>
      </c>
      <c r="O125" s="63"/>
      <c r="P125" s="169"/>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c r="AS125" s="64"/>
      <c r="AT125" s="64"/>
      <c r="AU125" s="64"/>
      <c r="AV125" s="64"/>
      <c r="AW125" s="64"/>
      <c r="AX125" s="64"/>
      <c r="AY125" s="64"/>
      <c r="AZ125" s="64"/>
      <c r="BA125" s="64"/>
    </row>
    <row r="126" spans="1:53" ht="22.5" x14ac:dyDescent="0.2">
      <c r="A126" s="19" t="s">
        <v>258</v>
      </c>
      <c r="B126" s="21" t="s">
        <v>34</v>
      </c>
      <c r="C126" s="59" t="s">
        <v>259</v>
      </c>
      <c r="D126" s="58">
        <f t="shared" si="3"/>
        <v>394</v>
      </c>
      <c r="E126" s="102">
        <v>20</v>
      </c>
      <c r="F126" s="21"/>
      <c r="G126" s="21"/>
      <c r="H126" s="19"/>
      <c r="I126" s="19"/>
      <c r="J126" s="29"/>
      <c r="K126" s="65"/>
      <c r="L126" s="19"/>
      <c r="N126" s="29"/>
      <c r="O126" s="63"/>
      <c r="P126" s="181" t="s">
        <v>510</v>
      </c>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64"/>
      <c r="AS126" s="64"/>
      <c r="AT126" s="64"/>
      <c r="AU126" s="64"/>
      <c r="AV126" s="64"/>
      <c r="AW126" s="64"/>
      <c r="AX126" s="64"/>
      <c r="AY126" s="64"/>
      <c r="AZ126" s="64"/>
      <c r="BA126" s="64"/>
    </row>
    <row r="127" spans="1:53" s="170" customFormat="1" ht="67.5" x14ac:dyDescent="0.2">
      <c r="A127" s="80" t="s">
        <v>234</v>
      </c>
      <c r="B127" s="73"/>
      <c r="C127" s="79"/>
      <c r="D127" s="58">
        <f t="shared" si="3"/>
        <v>414</v>
      </c>
      <c r="E127" s="56">
        <v>142</v>
      </c>
      <c r="F127" s="73"/>
      <c r="G127" s="73"/>
      <c r="H127" s="72"/>
      <c r="I127" s="72"/>
      <c r="J127" s="72"/>
      <c r="K127" s="72"/>
      <c r="L127" s="73"/>
      <c r="M127" s="73"/>
      <c r="N127" s="73"/>
      <c r="O127" s="73"/>
      <c r="P127" s="163" t="s">
        <v>526</v>
      </c>
    </row>
    <row r="128" spans="1:53" x14ac:dyDescent="0.2">
      <c r="A128" s="80" t="s">
        <v>235</v>
      </c>
      <c r="B128" s="73"/>
      <c r="C128" s="79"/>
      <c r="D128" s="58">
        <f t="shared" si="3"/>
        <v>556</v>
      </c>
      <c r="E128" s="56">
        <v>142</v>
      </c>
      <c r="F128" s="73"/>
      <c r="G128" s="73"/>
      <c r="H128" s="72"/>
      <c r="I128" s="72"/>
      <c r="J128" s="71"/>
      <c r="K128" s="72"/>
      <c r="L128" s="86"/>
      <c r="M128" s="86"/>
      <c r="N128" s="76"/>
      <c r="O128" s="72"/>
      <c r="P128" s="169"/>
      <c r="Q128" s="64"/>
      <c r="R128" s="64"/>
      <c r="S128" s="64"/>
      <c r="T128" s="64"/>
      <c r="U128" s="64"/>
      <c r="V128" s="64"/>
      <c r="W128" s="64"/>
      <c r="X128" s="64"/>
      <c r="Y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64"/>
      <c r="AX128" s="64"/>
      <c r="AY128" s="64"/>
      <c r="AZ128" s="64"/>
      <c r="BA128" s="64"/>
    </row>
    <row r="129" spans="1:53" x14ac:dyDescent="0.2">
      <c r="A129" s="80" t="s">
        <v>236</v>
      </c>
      <c r="B129" s="73"/>
      <c r="C129" s="79"/>
      <c r="D129" s="58">
        <f t="shared" si="3"/>
        <v>698</v>
      </c>
      <c r="E129" s="56">
        <v>142</v>
      </c>
      <c r="F129" s="73"/>
      <c r="G129" s="73"/>
      <c r="H129" s="72"/>
      <c r="I129" s="72"/>
      <c r="J129" s="71"/>
      <c r="K129" s="72"/>
      <c r="L129" s="86"/>
      <c r="M129" s="86"/>
      <c r="N129" s="76"/>
      <c r="O129" s="86"/>
      <c r="P129" s="169"/>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row>
    <row r="130" spans="1:53" x14ac:dyDescent="0.2">
      <c r="A130" s="80" t="s">
        <v>237</v>
      </c>
      <c r="B130" s="73"/>
      <c r="C130" s="87"/>
      <c r="D130" s="58">
        <f t="shared" si="3"/>
        <v>840</v>
      </c>
      <c r="E130" s="56">
        <v>142</v>
      </c>
      <c r="F130" s="73"/>
      <c r="G130" s="73"/>
      <c r="H130" s="72"/>
      <c r="I130" s="72"/>
      <c r="J130" s="4"/>
      <c r="K130" s="76"/>
      <c r="L130" s="88"/>
      <c r="M130" s="88"/>
      <c r="N130" s="76"/>
      <c r="O130" s="86"/>
      <c r="P130" s="169"/>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row>
    <row r="131" spans="1:53" x14ac:dyDescent="0.2">
      <c r="A131" s="80" t="s">
        <v>238</v>
      </c>
      <c r="B131" s="73"/>
      <c r="C131" s="89"/>
      <c r="D131" s="58">
        <f t="shared" si="3"/>
        <v>982</v>
      </c>
      <c r="E131" s="56">
        <v>142</v>
      </c>
      <c r="F131" s="73"/>
      <c r="G131" s="73"/>
      <c r="H131" s="72"/>
      <c r="I131" s="72"/>
      <c r="J131" s="76"/>
      <c r="K131" s="90"/>
      <c r="L131" s="86"/>
      <c r="M131" s="88"/>
      <c r="N131" s="76"/>
      <c r="O131" s="91"/>
      <c r="P131" s="169"/>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row>
    <row r="132" spans="1:53" x14ac:dyDescent="0.2">
      <c r="A132" s="80" t="s">
        <v>239</v>
      </c>
      <c r="B132" s="73"/>
      <c r="C132" s="89"/>
      <c r="D132" s="58">
        <f t="shared" si="3"/>
        <v>1124</v>
      </c>
      <c r="E132" s="56">
        <v>142</v>
      </c>
      <c r="F132" s="73"/>
      <c r="G132" s="73"/>
      <c r="H132" s="72"/>
      <c r="I132" s="72"/>
      <c r="J132" s="4"/>
      <c r="K132" s="90"/>
      <c r="L132" s="86"/>
      <c r="M132" s="88"/>
      <c r="N132" s="76"/>
      <c r="O132" s="91"/>
      <c r="P132" s="169"/>
      <c r="Q132" s="64"/>
      <c r="R132" s="64"/>
      <c r="S132" s="64"/>
      <c r="T132" s="64"/>
      <c r="U132" s="64"/>
      <c r="V132" s="64"/>
      <c r="W132" s="64"/>
      <c r="X132" s="64"/>
      <c r="Y132" s="64"/>
      <c r="Z132" s="64"/>
      <c r="AA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c r="AX132" s="64"/>
      <c r="AY132" s="64"/>
      <c r="AZ132" s="64"/>
      <c r="BA132" s="64"/>
    </row>
    <row r="133" spans="1:53" x14ac:dyDescent="0.2">
      <c r="A133" s="80" t="s">
        <v>240</v>
      </c>
      <c r="B133" s="73"/>
      <c r="C133" s="89"/>
      <c r="D133" s="58">
        <f t="shared" ref="D133:D165" si="4">D132+E132</f>
        <v>1266</v>
      </c>
      <c r="E133" s="56">
        <v>142</v>
      </c>
      <c r="F133" s="73"/>
      <c r="G133" s="73"/>
      <c r="H133" s="72"/>
      <c r="I133" s="72"/>
      <c r="J133" s="4"/>
      <c r="K133" s="90"/>
      <c r="L133" s="86"/>
      <c r="M133" s="88"/>
      <c r="N133" s="76"/>
      <c r="O133" s="91"/>
      <c r="P133" s="169"/>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c r="AX133" s="64"/>
      <c r="AY133" s="64"/>
      <c r="AZ133" s="64"/>
      <c r="BA133" s="64"/>
    </row>
    <row r="134" spans="1:53" x14ac:dyDescent="0.2">
      <c r="A134" s="80" t="s">
        <v>241</v>
      </c>
      <c r="B134" s="73"/>
      <c r="C134" s="89"/>
      <c r="D134" s="58">
        <f t="shared" si="4"/>
        <v>1408</v>
      </c>
      <c r="E134" s="56">
        <v>142</v>
      </c>
      <c r="F134" s="73"/>
      <c r="G134" s="73"/>
      <c r="H134" s="72"/>
      <c r="I134" s="72"/>
      <c r="J134" s="4"/>
      <c r="K134" s="90"/>
      <c r="L134" s="86"/>
      <c r="M134" s="88"/>
      <c r="N134" s="76"/>
      <c r="O134" s="91"/>
      <c r="P134" s="169"/>
      <c r="Q134" s="64"/>
      <c r="R134" s="64"/>
      <c r="S134" s="64"/>
      <c r="T134" s="64"/>
      <c r="U134" s="64"/>
      <c r="V134" s="64"/>
      <c r="W134" s="64"/>
      <c r="X134" s="64"/>
      <c r="Y134" s="64"/>
      <c r="Z134" s="64"/>
      <c r="AA134" s="64"/>
      <c r="AB134" s="64"/>
      <c r="AC134" s="64"/>
      <c r="AD134" s="64"/>
      <c r="AE134" s="64"/>
      <c r="AF134" s="64"/>
      <c r="AG134" s="64"/>
      <c r="AH134" s="64"/>
      <c r="AI134" s="64"/>
      <c r="AJ134" s="64"/>
      <c r="AK134" s="64"/>
      <c r="AL134" s="64"/>
      <c r="AM134" s="64"/>
      <c r="AN134" s="64"/>
      <c r="AO134" s="64"/>
      <c r="AP134" s="64"/>
      <c r="AQ134" s="64"/>
      <c r="AR134" s="64"/>
      <c r="AS134" s="64"/>
      <c r="AT134" s="64"/>
      <c r="AU134" s="64"/>
      <c r="AV134" s="64"/>
      <c r="AW134" s="64"/>
      <c r="AX134" s="64"/>
      <c r="AY134" s="64"/>
      <c r="AZ134" s="64"/>
      <c r="BA134" s="64"/>
    </row>
    <row r="135" spans="1:53" x14ac:dyDescent="0.2">
      <c r="A135" s="80" t="s">
        <v>242</v>
      </c>
      <c r="B135" s="73"/>
      <c r="C135" s="89"/>
      <c r="D135" s="58">
        <f t="shared" si="4"/>
        <v>1550</v>
      </c>
      <c r="E135" s="56">
        <v>142</v>
      </c>
      <c r="F135" s="73"/>
      <c r="G135" s="73"/>
      <c r="H135" s="72"/>
      <c r="I135" s="72"/>
      <c r="J135" s="4"/>
      <c r="K135" s="90"/>
      <c r="L135" s="86"/>
      <c r="M135" s="88"/>
      <c r="N135" s="76"/>
      <c r="O135" s="91"/>
      <c r="P135" s="169"/>
      <c r="Q135" s="64"/>
      <c r="R135" s="64"/>
      <c r="S135" s="64"/>
      <c r="T135" s="64"/>
      <c r="U135" s="64"/>
      <c r="V135" s="64"/>
      <c r="W135" s="64"/>
      <c r="X135" s="64"/>
      <c r="Y135" s="64"/>
      <c r="Z135" s="64"/>
      <c r="AA135" s="64"/>
      <c r="AB135" s="64"/>
      <c r="AC135" s="64"/>
      <c r="AD135" s="64"/>
      <c r="AE135" s="64"/>
      <c r="AF135" s="64"/>
      <c r="AG135" s="64"/>
      <c r="AH135" s="64"/>
      <c r="AI135" s="64"/>
      <c r="AJ135" s="64"/>
      <c r="AK135" s="64"/>
      <c r="AL135" s="64"/>
      <c r="AM135" s="64"/>
      <c r="AN135" s="64"/>
      <c r="AO135" s="64"/>
      <c r="AP135" s="64"/>
      <c r="AQ135" s="64"/>
      <c r="AR135" s="64"/>
      <c r="AS135" s="64"/>
      <c r="AT135" s="64"/>
      <c r="AU135" s="64"/>
      <c r="AV135" s="64"/>
      <c r="AW135" s="64"/>
      <c r="AX135" s="64"/>
      <c r="AY135" s="64"/>
      <c r="AZ135" s="64"/>
      <c r="BA135" s="64"/>
    </row>
    <row r="136" spans="1:53" x14ac:dyDescent="0.2">
      <c r="A136" s="80" t="s">
        <v>243</v>
      </c>
      <c r="B136" s="73"/>
      <c r="C136" s="79"/>
      <c r="D136" s="58">
        <f t="shared" si="4"/>
        <v>1692</v>
      </c>
      <c r="E136" s="56">
        <v>142</v>
      </c>
      <c r="F136" s="73"/>
      <c r="G136" s="73"/>
      <c r="H136" s="72"/>
      <c r="I136" s="72"/>
      <c r="J136" s="4"/>
      <c r="K136" s="92"/>
      <c r="L136" s="86"/>
      <c r="M136" s="88"/>
      <c r="N136" s="76"/>
      <c r="O136" s="72"/>
      <c r="P136" s="169"/>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row>
    <row r="137" spans="1:53" x14ac:dyDescent="0.2">
      <c r="A137" s="80" t="s">
        <v>244</v>
      </c>
      <c r="B137" s="73"/>
      <c r="C137" s="79"/>
      <c r="D137" s="58">
        <f t="shared" si="4"/>
        <v>1834</v>
      </c>
      <c r="E137" s="56">
        <v>142</v>
      </c>
      <c r="F137" s="73"/>
      <c r="G137" s="73"/>
      <c r="H137" s="72"/>
      <c r="I137" s="72"/>
      <c r="J137" s="72"/>
      <c r="K137" s="72"/>
      <c r="L137" s="86"/>
      <c r="M137" s="88"/>
      <c r="N137" s="76"/>
      <c r="O137" s="88"/>
      <c r="P137" s="169"/>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row>
    <row r="138" spans="1:53" x14ac:dyDescent="0.2">
      <c r="A138" s="80" t="s">
        <v>245</v>
      </c>
      <c r="B138" s="73"/>
      <c r="C138" s="79"/>
      <c r="D138" s="58">
        <f t="shared" si="4"/>
        <v>1976</v>
      </c>
      <c r="E138" s="56">
        <v>142</v>
      </c>
      <c r="F138" s="73"/>
      <c r="G138" s="73"/>
      <c r="H138" s="72"/>
      <c r="I138" s="72"/>
      <c r="J138" s="72"/>
      <c r="K138" s="72"/>
      <c r="L138" s="86"/>
      <c r="M138" s="88"/>
      <c r="N138" s="76"/>
      <c r="O138" s="88"/>
      <c r="P138" s="169"/>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row>
    <row r="139" spans="1:53" x14ac:dyDescent="0.2">
      <c r="A139" s="80" t="s">
        <v>246</v>
      </c>
      <c r="B139" s="73"/>
      <c r="C139" s="79"/>
      <c r="D139" s="58">
        <f t="shared" si="4"/>
        <v>2118</v>
      </c>
      <c r="E139" s="56">
        <v>142</v>
      </c>
      <c r="F139" s="73"/>
      <c r="G139" s="73"/>
      <c r="H139" s="72"/>
      <c r="I139" s="72"/>
      <c r="J139" s="72"/>
      <c r="K139" s="72"/>
      <c r="L139" s="86"/>
      <c r="M139" s="88"/>
      <c r="N139" s="76"/>
      <c r="O139" s="88"/>
      <c r="P139" s="169"/>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row>
    <row r="140" spans="1:53" x14ac:dyDescent="0.2">
      <c r="A140" s="80" t="s">
        <v>247</v>
      </c>
      <c r="B140" s="73"/>
      <c r="C140" s="79"/>
      <c r="D140" s="58">
        <f t="shared" si="4"/>
        <v>2260</v>
      </c>
      <c r="E140" s="56">
        <v>142</v>
      </c>
      <c r="F140" s="73"/>
      <c r="G140" s="73"/>
      <c r="H140" s="72"/>
      <c r="I140" s="72"/>
      <c r="J140" s="72"/>
      <c r="K140" s="72"/>
      <c r="L140" s="86"/>
      <c r="M140" s="88"/>
      <c r="N140" s="76"/>
      <c r="O140" s="88"/>
      <c r="P140" s="169"/>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row>
    <row r="141" spans="1:53" x14ac:dyDescent="0.2">
      <c r="A141" s="80" t="s">
        <v>248</v>
      </c>
      <c r="B141" s="73"/>
      <c r="C141" s="79"/>
      <c r="D141" s="58">
        <f t="shared" si="4"/>
        <v>2402</v>
      </c>
      <c r="E141" s="56">
        <v>142</v>
      </c>
      <c r="F141" s="73"/>
      <c r="G141" s="73"/>
      <c r="H141" s="72"/>
      <c r="I141" s="72"/>
      <c r="J141" s="72"/>
      <c r="K141" s="72"/>
      <c r="L141" s="86"/>
      <c r="M141" s="88"/>
      <c r="N141" s="76"/>
      <c r="O141" s="88"/>
      <c r="P141" s="169"/>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row>
    <row r="142" spans="1:53" x14ac:dyDescent="0.2">
      <c r="A142" s="80" t="s">
        <v>249</v>
      </c>
      <c r="B142" s="73"/>
      <c r="C142" s="79"/>
      <c r="D142" s="58">
        <f t="shared" si="4"/>
        <v>2544</v>
      </c>
      <c r="E142" s="56">
        <v>142</v>
      </c>
      <c r="F142" s="73"/>
      <c r="G142" s="73"/>
      <c r="H142" s="72"/>
      <c r="I142" s="72"/>
      <c r="J142" s="72"/>
      <c r="K142" s="72"/>
      <c r="L142" s="86"/>
      <c r="M142" s="88"/>
      <c r="N142" s="76"/>
      <c r="O142" s="88"/>
      <c r="P142" s="169"/>
      <c r="Q142" s="64"/>
      <c r="R142" s="6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c r="AS142" s="64"/>
      <c r="AT142" s="64"/>
      <c r="AU142" s="64"/>
      <c r="AV142" s="64"/>
      <c r="AW142" s="64"/>
      <c r="AX142" s="64"/>
      <c r="AY142" s="64"/>
      <c r="AZ142" s="64"/>
      <c r="BA142" s="64"/>
    </row>
    <row r="143" spans="1:53" x14ac:dyDescent="0.2">
      <c r="A143" s="80" t="s">
        <v>250</v>
      </c>
      <c r="B143" s="73"/>
      <c r="C143" s="79"/>
      <c r="D143" s="58">
        <f t="shared" si="4"/>
        <v>2686</v>
      </c>
      <c r="E143" s="56">
        <v>142</v>
      </c>
      <c r="F143" s="73"/>
      <c r="G143" s="73"/>
      <c r="H143" s="72"/>
      <c r="I143" s="72"/>
      <c r="J143" s="72"/>
      <c r="K143" s="72"/>
      <c r="L143" s="86"/>
      <c r="M143" s="88"/>
      <c r="N143" s="76"/>
      <c r="O143" s="88"/>
      <c r="P143" s="169"/>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64"/>
      <c r="AZ143" s="64"/>
      <c r="BA143" s="64"/>
    </row>
    <row r="144" spans="1:53" x14ac:dyDescent="0.2">
      <c r="A144" s="80" t="s">
        <v>251</v>
      </c>
      <c r="B144" s="73"/>
      <c r="C144" s="79"/>
      <c r="D144" s="58">
        <f t="shared" si="4"/>
        <v>2828</v>
      </c>
      <c r="E144" s="56">
        <v>142</v>
      </c>
      <c r="F144" s="73"/>
      <c r="G144" s="73"/>
      <c r="H144" s="72"/>
      <c r="I144" s="72"/>
      <c r="J144" s="72"/>
      <c r="K144" s="72"/>
      <c r="L144" s="86"/>
      <c r="M144" s="88"/>
      <c r="N144" s="76"/>
      <c r="O144" s="88"/>
      <c r="P144" s="169"/>
      <c r="Q144" s="64"/>
      <c r="R144" s="64"/>
      <c r="S144" s="64"/>
      <c r="T144" s="64"/>
      <c r="U144" s="64"/>
      <c r="V144" s="64"/>
      <c r="W144" s="64"/>
      <c r="X144" s="64"/>
      <c r="Y144" s="64"/>
      <c r="Z144" s="64"/>
      <c r="AA144" s="64"/>
      <c r="AB144" s="64"/>
      <c r="AC144" s="64"/>
      <c r="AD144" s="64"/>
      <c r="AE144" s="64"/>
      <c r="AF144" s="64"/>
      <c r="AG144" s="64"/>
      <c r="AH144" s="64"/>
      <c r="AI144" s="64"/>
      <c r="AJ144" s="64"/>
      <c r="AK144" s="64"/>
      <c r="AL144" s="64"/>
      <c r="AM144" s="64"/>
      <c r="AN144" s="64"/>
      <c r="AO144" s="64"/>
      <c r="AP144" s="64"/>
      <c r="AQ144" s="64"/>
      <c r="AR144" s="64"/>
      <c r="AS144" s="64"/>
      <c r="AT144" s="64"/>
      <c r="AU144" s="64"/>
      <c r="AV144" s="64"/>
      <c r="AW144" s="64"/>
      <c r="AX144" s="64"/>
      <c r="AY144" s="64"/>
      <c r="AZ144" s="64"/>
      <c r="BA144" s="64"/>
    </row>
    <row r="145" spans="1:53" x14ac:dyDescent="0.2">
      <c r="A145" s="80" t="s">
        <v>252</v>
      </c>
      <c r="B145" s="73"/>
      <c r="C145" s="79"/>
      <c r="D145" s="58">
        <f t="shared" si="4"/>
        <v>2970</v>
      </c>
      <c r="E145" s="56">
        <v>142</v>
      </c>
      <c r="F145" s="73"/>
      <c r="G145" s="73"/>
      <c r="H145" s="72"/>
      <c r="I145" s="72"/>
      <c r="J145" s="72"/>
      <c r="K145" s="72"/>
      <c r="L145" s="86"/>
      <c r="M145" s="88"/>
      <c r="N145" s="76"/>
      <c r="O145" s="88"/>
      <c r="P145" s="169"/>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64"/>
      <c r="AQ145" s="64"/>
      <c r="AR145" s="64"/>
      <c r="AS145" s="64"/>
      <c r="AT145" s="64"/>
      <c r="AU145" s="64"/>
      <c r="AV145" s="64"/>
      <c r="AW145" s="64"/>
      <c r="AX145" s="64"/>
      <c r="AY145" s="64"/>
      <c r="AZ145" s="64"/>
      <c r="BA145" s="64"/>
    </row>
    <row r="146" spans="1:53" x14ac:dyDescent="0.2">
      <c r="A146" s="80" t="s">
        <v>253</v>
      </c>
      <c r="B146" s="73"/>
      <c r="C146" s="79"/>
      <c r="D146" s="58">
        <f t="shared" si="4"/>
        <v>3112</v>
      </c>
      <c r="E146" s="56">
        <v>142</v>
      </c>
      <c r="F146" s="73"/>
      <c r="G146" s="73"/>
      <c r="H146" s="72"/>
      <c r="I146" s="72"/>
      <c r="J146" s="72"/>
      <c r="K146" s="73"/>
      <c r="L146" s="88"/>
      <c r="M146" s="88"/>
      <c r="N146" s="76"/>
      <c r="O146" s="73"/>
      <c r="P146" s="169"/>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64"/>
      <c r="AX146" s="64"/>
      <c r="AY146" s="64"/>
      <c r="AZ146" s="64"/>
      <c r="BA146" s="64"/>
    </row>
    <row r="147" spans="1:53" x14ac:dyDescent="0.2">
      <c r="A147" s="80" t="s">
        <v>254</v>
      </c>
      <c r="B147" s="73"/>
      <c r="C147" s="79"/>
      <c r="D147" s="58">
        <f t="shared" si="4"/>
        <v>3254</v>
      </c>
      <c r="E147" s="56">
        <v>142</v>
      </c>
      <c r="F147" s="73"/>
      <c r="G147" s="73"/>
      <c r="H147" s="72"/>
      <c r="I147" s="72"/>
      <c r="J147" s="72"/>
      <c r="K147" s="72"/>
      <c r="L147" s="88"/>
      <c r="M147" s="93"/>
      <c r="N147" s="76"/>
      <c r="O147" s="88"/>
      <c r="P147" s="169"/>
      <c r="Q147" s="64"/>
      <c r="R147" s="64"/>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64"/>
      <c r="AX147" s="64"/>
      <c r="AY147" s="64"/>
      <c r="AZ147" s="64"/>
      <c r="BA147" s="64"/>
    </row>
    <row r="148" spans="1:53" x14ac:dyDescent="0.2">
      <c r="A148" s="80" t="s">
        <v>255</v>
      </c>
      <c r="B148" s="73"/>
      <c r="C148" s="79"/>
      <c r="D148" s="58">
        <f t="shared" si="4"/>
        <v>3396</v>
      </c>
      <c r="E148" s="56">
        <v>142</v>
      </c>
      <c r="F148" s="73"/>
      <c r="G148" s="73"/>
      <c r="H148" s="72"/>
      <c r="I148" s="72"/>
      <c r="J148" s="76"/>
      <c r="K148" s="72"/>
      <c r="L148" s="71"/>
      <c r="M148" s="73"/>
      <c r="N148" s="76"/>
      <c r="O148" s="88"/>
      <c r="P148" s="169"/>
      <c r="Q148" s="64"/>
      <c r="R148" s="64"/>
      <c r="S148" s="64"/>
      <c r="T148" s="64"/>
      <c r="U148" s="64"/>
      <c r="V148" s="64"/>
      <c r="W148" s="64"/>
      <c r="X148" s="64"/>
      <c r="Y148" s="64"/>
      <c r="Z148" s="64"/>
      <c r="AA148" s="64"/>
      <c r="AB148" s="64"/>
      <c r="AC148" s="64"/>
      <c r="AD148" s="64"/>
      <c r="AE148" s="64"/>
      <c r="AF148" s="64"/>
      <c r="AG148" s="64"/>
      <c r="AH148" s="64"/>
      <c r="AI148" s="64"/>
      <c r="AJ148" s="64"/>
      <c r="AK148" s="64"/>
      <c r="AL148" s="64"/>
      <c r="AM148" s="64"/>
      <c r="AN148" s="64"/>
      <c r="AO148" s="64"/>
      <c r="AP148" s="64"/>
      <c r="AQ148" s="64"/>
      <c r="AR148" s="64"/>
      <c r="AS148" s="64"/>
      <c r="AT148" s="64"/>
      <c r="AU148" s="64"/>
      <c r="AV148" s="64"/>
      <c r="AW148" s="64"/>
      <c r="AX148" s="64"/>
      <c r="AY148" s="64"/>
      <c r="AZ148" s="64"/>
      <c r="BA148" s="64"/>
    </row>
    <row r="149" spans="1:53" x14ac:dyDescent="0.2">
      <c r="A149" s="80" t="s">
        <v>256</v>
      </c>
      <c r="B149" s="73"/>
      <c r="C149" s="79"/>
      <c r="D149" s="58">
        <f t="shared" si="4"/>
        <v>3538</v>
      </c>
      <c r="E149" s="56">
        <v>142</v>
      </c>
      <c r="F149" s="73"/>
      <c r="G149" s="73"/>
      <c r="H149" s="72"/>
      <c r="I149" s="72"/>
      <c r="J149" s="80"/>
      <c r="K149" s="72"/>
      <c r="L149" s="88"/>
      <c r="M149" s="88"/>
      <c r="N149" s="76"/>
      <c r="O149" s="72"/>
      <c r="P149" s="21"/>
    </row>
    <row r="150" spans="1:53" x14ac:dyDescent="0.2">
      <c r="A150" s="80" t="s">
        <v>257</v>
      </c>
      <c r="B150" s="73"/>
      <c r="C150" s="79"/>
      <c r="D150" s="58">
        <f t="shared" si="4"/>
        <v>3680</v>
      </c>
      <c r="E150" s="56">
        <v>142</v>
      </c>
      <c r="F150" s="73"/>
      <c r="G150" s="73"/>
      <c r="H150" s="72"/>
      <c r="I150" s="72"/>
      <c r="J150" s="80"/>
      <c r="K150" s="72"/>
      <c r="L150" s="88"/>
      <c r="M150" s="88"/>
      <c r="N150" s="76"/>
      <c r="O150" s="72"/>
      <c r="P150" s="21"/>
    </row>
    <row r="151" spans="1:53" x14ac:dyDescent="0.2">
      <c r="A151" s="80" t="s">
        <v>314</v>
      </c>
      <c r="B151" s="73"/>
      <c r="C151" s="79"/>
      <c r="D151" s="58">
        <f t="shared" si="4"/>
        <v>3822</v>
      </c>
      <c r="E151" s="56">
        <v>142</v>
      </c>
      <c r="F151" s="73"/>
      <c r="G151" s="73"/>
      <c r="H151" s="72"/>
      <c r="I151" s="72"/>
      <c r="J151" s="80"/>
      <c r="K151" s="72"/>
      <c r="L151" s="88"/>
      <c r="M151" s="88"/>
      <c r="N151" s="76"/>
      <c r="O151" s="72"/>
      <c r="P151" s="21"/>
    </row>
    <row r="152" spans="1:53" x14ac:dyDescent="0.2">
      <c r="A152" s="80" t="s">
        <v>315</v>
      </c>
      <c r="B152" s="73"/>
      <c r="C152" s="79"/>
      <c r="D152" s="58">
        <f t="shared" si="4"/>
        <v>3964</v>
      </c>
      <c r="E152" s="56">
        <v>142</v>
      </c>
      <c r="F152" s="73"/>
      <c r="G152" s="73"/>
      <c r="H152" s="72"/>
      <c r="I152" s="72"/>
      <c r="J152" s="80"/>
      <c r="K152" s="72"/>
      <c r="L152" s="88"/>
      <c r="M152" s="88"/>
      <c r="N152" s="76"/>
      <c r="O152" s="72"/>
      <c r="P152" s="21"/>
    </row>
    <row r="153" spans="1:53" x14ac:dyDescent="0.2">
      <c r="A153" s="80" t="s">
        <v>316</v>
      </c>
      <c r="B153" s="73"/>
      <c r="C153" s="79"/>
      <c r="D153" s="58">
        <f t="shared" si="4"/>
        <v>4106</v>
      </c>
      <c r="E153" s="56">
        <v>142</v>
      </c>
      <c r="F153" s="73"/>
      <c r="G153" s="73"/>
      <c r="H153" s="72"/>
      <c r="I153" s="72"/>
      <c r="J153" s="80"/>
      <c r="K153" s="72"/>
      <c r="L153" s="88"/>
      <c r="M153" s="88"/>
      <c r="N153" s="76"/>
      <c r="O153" s="72"/>
      <c r="P153" s="21"/>
    </row>
    <row r="154" spans="1:53" x14ac:dyDescent="0.2">
      <c r="A154" s="80" t="s">
        <v>317</v>
      </c>
      <c r="B154" s="73"/>
      <c r="C154" s="79"/>
      <c r="D154" s="58">
        <f t="shared" si="4"/>
        <v>4248</v>
      </c>
      <c r="E154" s="56">
        <v>142</v>
      </c>
      <c r="F154" s="73"/>
      <c r="G154" s="73"/>
      <c r="H154" s="72"/>
      <c r="I154" s="72"/>
      <c r="J154" s="72"/>
      <c r="K154" s="72"/>
      <c r="L154" s="88"/>
      <c r="M154" s="88"/>
      <c r="N154" s="76"/>
      <c r="O154" s="72"/>
      <c r="P154" s="21"/>
    </row>
    <row r="155" spans="1:53" x14ac:dyDescent="0.2">
      <c r="A155" s="80" t="s">
        <v>318</v>
      </c>
      <c r="B155" s="73"/>
      <c r="C155" s="79"/>
      <c r="D155" s="58">
        <f t="shared" si="4"/>
        <v>4390</v>
      </c>
      <c r="E155" s="56">
        <v>142</v>
      </c>
      <c r="F155" s="73"/>
      <c r="G155" s="73"/>
      <c r="H155" s="72"/>
      <c r="I155" s="72"/>
      <c r="J155" s="72"/>
      <c r="K155" s="72"/>
      <c r="L155" s="88"/>
      <c r="M155" s="88"/>
      <c r="N155" s="76"/>
      <c r="O155" s="72"/>
      <c r="P155" s="21"/>
    </row>
    <row r="156" spans="1:53" x14ac:dyDescent="0.2">
      <c r="A156" s="80" t="s">
        <v>319</v>
      </c>
      <c r="B156" s="73"/>
      <c r="C156" s="79"/>
      <c r="D156" s="58">
        <f t="shared" si="4"/>
        <v>4532</v>
      </c>
      <c r="E156" s="56">
        <v>142</v>
      </c>
      <c r="F156" s="73"/>
      <c r="G156" s="73"/>
      <c r="H156" s="72"/>
      <c r="I156" s="72"/>
      <c r="J156" s="72"/>
      <c r="K156" s="72"/>
      <c r="L156" s="88"/>
      <c r="M156" s="88"/>
      <c r="N156" s="76"/>
      <c r="O156" s="72"/>
      <c r="P156" s="21"/>
    </row>
    <row r="157" spans="1:53" x14ac:dyDescent="0.2">
      <c r="A157" s="80" t="s">
        <v>320</v>
      </c>
      <c r="B157" s="73"/>
      <c r="C157" s="79"/>
      <c r="D157" s="58">
        <f t="shared" si="4"/>
        <v>4674</v>
      </c>
      <c r="E157" s="56">
        <v>142</v>
      </c>
      <c r="F157" s="73"/>
      <c r="G157" s="73"/>
      <c r="H157" s="72"/>
      <c r="I157" s="72"/>
      <c r="J157" s="94"/>
      <c r="K157" s="94"/>
      <c r="L157" s="88"/>
      <c r="M157" s="88"/>
      <c r="N157" s="76"/>
      <c r="O157" s="94"/>
      <c r="P157" s="22"/>
      <c r="Q157" s="23"/>
      <c r="R157" s="23"/>
      <c r="S157" s="23"/>
      <c r="T157" s="23"/>
      <c r="U157" s="23"/>
      <c r="V157" s="23"/>
      <c r="W157" s="23"/>
      <c r="X157" s="23"/>
    </row>
    <row r="158" spans="1:53" x14ac:dyDescent="0.2">
      <c r="A158" s="80" t="s">
        <v>321</v>
      </c>
      <c r="B158" s="73"/>
      <c r="C158" s="79"/>
      <c r="D158" s="58">
        <f t="shared" si="4"/>
        <v>4816</v>
      </c>
      <c r="E158" s="56">
        <v>142</v>
      </c>
      <c r="F158" s="73"/>
      <c r="G158" s="73"/>
      <c r="H158" s="72"/>
      <c r="I158" s="72"/>
      <c r="J158" s="80"/>
      <c r="K158" s="72"/>
      <c r="L158" s="88"/>
      <c r="M158" s="88"/>
      <c r="N158" s="76"/>
      <c r="O158" s="72"/>
      <c r="P158" s="21"/>
    </row>
    <row r="159" spans="1:53" x14ac:dyDescent="0.2">
      <c r="A159" s="80" t="s">
        <v>322</v>
      </c>
      <c r="B159" s="73"/>
      <c r="C159" s="79"/>
      <c r="D159" s="58">
        <f t="shared" si="4"/>
        <v>4958</v>
      </c>
      <c r="E159" s="56">
        <v>142</v>
      </c>
      <c r="F159" s="73"/>
      <c r="G159" s="73"/>
      <c r="H159" s="72"/>
      <c r="I159" s="72"/>
      <c r="J159" s="80"/>
      <c r="K159" s="72"/>
      <c r="L159" s="88"/>
      <c r="M159" s="88"/>
      <c r="N159" s="76"/>
      <c r="O159" s="72"/>
      <c r="P159" s="21"/>
    </row>
    <row r="160" spans="1:53" x14ac:dyDescent="0.2">
      <c r="A160" s="80" t="s">
        <v>323</v>
      </c>
      <c r="B160" s="73"/>
      <c r="C160" s="79"/>
      <c r="D160" s="58">
        <f t="shared" si="4"/>
        <v>5100</v>
      </c>
      <c r="E160" s="56">
        <v>142</v>
      </c>
      <c r="F160" s="73"/>
      <c r="G160" s="73"/>
      <c r="H160" s="72"/>
      <c r="I160" s="72"/>
      <c r="J160" s="80"/>
      <c r="K160" s="72"/>
      <c r="L160" s="88"/>
      <c r="M160" s="88"/>
      <c r="N160" s="76"/>
      <c r="O160" s="72"/>
      <c r="P160" s="21"/>
    </row>
    <row r="161" spans="1:16" x14ac:dyDescent="0.2">
      <c r="A161" s="80" t="s">
        <v>324</v>
      </c>
      <c r="B161" s="73"/>
      <c r="C161" s="79"/>
      <c r="D161" s="58">
        <f t="shared" si="4"/>
        <v>5242</v>
      </c>
      <c r="E161" s="56">
        <v>142</v>
      </c>
      <c r="F161" s="73"/>
      <c r="G161" s="73"/>
      <c r="H161" s="72"/>
      <c r="I161" s="72"/>
      <c r="J161" s="80"/>
      <c r="K161" s="72"/>
      <c r="L161" s="88"/>
      <c r="M161" s="88"/>
      <c r="N161" s="76"/>
      <c r="O161" s="72"/>
      <c r="P161" s="21"/>
    </row>
    <row r="162" spans="1:16" x14ac:dyDescent="0.2">
      <c r="A162" s="80" t="s">
        <v>325</v>
      </c>
      <c r="B162" s="73"/>
      <c r="C162" s="79"/>
      <c r="D162" s="58">
        <f t="shared" si="4"/>
        <v>5384</v>
      </c>
      <c r="E162" s="56">
        <v>142</v>
      </c>
      <c r="F162" s="73"/>
      <c r="G162" s="73"/>
      <c r="H162" s="72"/>
      <c r="I162" s="72"/>
      <c r="J162" s="80"/>
      <c r="K162" s="72"/>
      <c r="L162" s="88"/>
      <c r="M162" s="88"/>
      <c r="N162" s="76"/>
      <c r="O162" s="72"/>
      <c r="P162" s="21"/>
    </row>
    <row r="163" spans="1:16" x14ac:dyDescent="0.2">
      <c r="A163" s="80" t="s">
        <v>326</v>
      </c>
      <c r="B163" s="73"/>
      <c r="C163" s="79"/>
      <c r="D163" s="58">
        <f t="shared" si="4"/>
        <v>5526</v>
      </c>
      <c r="E163" s="56">
        <v>142</v>
      </c>
      <c r="F163" s="73"/>
      <c r="G163" s="73"/>
      <c r="H163" s="72"/>
      <c r="I163" s="72"/>
      <c r="J163" s="72"/>
      <c r="K163" s="72"/>
      <c r="L163" s="88"/>
      <c r="M163" s="88"/>
      <c r="N163" s="76"/>
      <c r="O163" s="72"/>
      <c r="P163" s="21"/>
    </row>
    <row r="164" spans="1:16" x14ac:dyDescent="0.2">
      <c r="A164" s="80" t="s">
        <v>327</v>
      </c>
      <c r="B164" s="73"/>
      <c r="C164" s="79"/>
      <c r="D164" s="58">
        <f t="shared" si="4"/>
        <v>5668</v>
      </c>
      <c r="E164" s="56">
        <v>142</v>
      </c>
      <c r="F164" s="73"/>
      <c r="G164" s="73"/>
      <c r="H164" s="72"/>
      <c r="I164" s="72"/>
      <c r="J164" s="72"/>
      <c r="K164" s="72"/>
      <c r="L164" s="88"/>
      <c r="M164" s="88"/>
      <c r="N164" s="76"/>
      <c r="O164" s="72"/>
      <c r="P164" s="21"/>
    </row>
    <row r="165" spans="1:16" x14ac:dyDescent="0.2">
      <c r="A165" s="80" t="s">
        <v>328</v>
      </c>
      <c r="B165" s="73"/>
      <c r="C165" s="79"/>
      <c r="D165" s="58">
        <f t="shared" si="4"/>
        <v>5810</v>
      </c>
      <c r="E165" s="56">
        <v>142</v>
      </c>
      <c r="F165" s="73"/>
      <c r="G165" s="73"/>
      <c r="H165" s="72"/>
      <c r="I165" s="72"/>
      <c r="J165" s="72"/>
      <c r="K165" s="72"/>
      <c r="L165" s="88"/>
      <c r="M165" s="88"/>
      <c r="N165" s="76"/>
      <c r="O165" s="72"/>
      <c r="P165" s="21"/>
    </row>
    <row r="166" spans="1:16" x14ac:dyDescent="0.2">
      <c r="D166" s="36"/>
      <c r="E166" s="18">
        <f>SUM(E3:E165)</f>
        <v>5951</v>
      </c>
      <c r="J166" s="21" t="s">
        <v>261</v>
      </c>
    </row>
  </sheetData>
  <mergeCells count="3">
    <mergeCell ref="A1:C1"/>
    <mergeCell ref="D1:E1"/>
    <mergeCell ref="F1:G1"/>
  </mergeCells>
  <pageMargins left="0.7" right="0.7" top="0.75" bottom="0.75" header="0.3" footer="0.3"/>
  <pageSetup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topLeftCell="A11" workbookViewId="0">
      <selection activeCell="E21" sqref="E21"/>
    </sheetView>
  </sheetViews>
  <sheetFormatPr defaultRowHeight="15" x14ac:dyDescent="0.25"/>
  <cols>
    <col min="1" max="1" width="30.7109375" customWidth="1"/>
    <col min="3" max="3" width="18.5703125" customWidth="1"/>
    <col min="6" max="6" width="37.42578125" customWidth="1"/>
    <col min="7" max="7" width="21.5703125" customWidth="1"/>
    <col min="8" max="8" width="17.28515625" customWidth="1"/>
  </cols>
  <sheetData>
    <row r="1" spans="1:22" s="96" customFormat="1" ht="51.75" x14ac:dyDescent="0.25">
      <c r="A1" s="113" t="s">
        <v>354</v>
      </c>
      <c r="B1" s="97"/>
      <c r="C1" s="97"/>
      <c r="D1" s="97"/>
      <c r="E1" s="97"/>
      <c r="F1" s="97"/>
    </row>
    <row r="2" spans="1:22" s="96" customFormat="1" x14ac:dyDescent="0.25">
      <c r="F2" s="97"/>
    </row>
    <row r="3" spans="1:22" s="96" customFormat="1" ht="15.75" thickBot="1" x14ac:dyDescent="0.3">
      <c r="F3" s="97"/>
    </row>
    <row r="4" spans="1:22" ht="18.75" thickBot="1" x14ac:dyDescent="0.3">
      <c r="A4" s="95" t="s">
        <v>329</v>
      </c>
      <c r="B4" s="96"/>
      <c r="C4" s="96"/>
      <c r="D4" s="96"/>
      <c r="E4" s="96"/>
      <c r="F4" s="97"/>
      <c r="G4" s="96"/>
      <c r="I4" s="96"/>
      <c r="J4" s="96"/>
      <c r="K4" s="96"/>
      <c r="L4" s="96"/>
      <c r="M4" s="96"/>
      <c r="N4" s="96"/>
      <c r="O4" s="96"/>
      <c r="P4" s="96"/>
      <c r="Q4" s="96"/>
      <c r="R4" s="96"/>
      <c r="S4" s="96"/>
      <c r="T4" s="96"/>
      <c r="U4" s="96"/>
      <c r="V4" s="96"/>
    </row>
    <row r="5" spans="1:22" ht="23.25" x14ac:dyDescent="0.25">
      <c r="A5" s="98" t="s">
        <v>263</v>
      </c>
      <c r="B5" s="99" t="s">
        <v>9</v>
      </c>
      <c r="C5" s="100" t="s">
        <v>10</v>
      </c>
      <c r="D5" s="101" t="s">
        <v>330</v>
      </c>
      <c r="E5" s="101" t="s">
        <v>11</v>
      </c>
      <c r="F5" s="101" t="s">
        <v>331</v>
      </c>
      <c r="G5" s="99" t="s">
        <v>21</v>
      </c>
      <c r="H5" s="99" t="s">
        <v>398</v>
      </c>
      <c r="I5" s="96"/>
      <c r="J5" s="96"/>
      <c r="K5" s="96"/>
      <c r="L5" s="96"/>
      <c r="M5" s="96"/>
      <c r="N5" s="96"/>
      <c r="O5" s="96"/>
      <c r="P5" s="96"/>
      <c r="Q5" s="96"/>
      <c r="R5" s="96"/>
      <c r="S5" s="96"/>
      <c r="T5" s="96"/>
      <c r="U5" s="96"/>
      <c r="V5" s="96"/>
    </row>
    <row r="6" spans="1:22" x14ac:dyDescent="0.25">
      <c r="A6" s="102" t="s">
        <v>23</v>
      </c>
      <c r="B6" s="102" t="s">
        <v>28</v>
      </c>
      <c r="C6" s="102" t="s">
        <v>60</v>
      </c>
      <c r="D6" s="102">
        <v>1</v>
      </c>
      <c r="E6" s="102">
        <v>1</v>
      </c>
      <c r="F6" s="103" t="s">
        <v>332</v>
      </c>
      <c r="G6" s="104"/>
      <c r="H6" s="173"/>
      <c r="I6" s="175"/>
      <c r="J6" s="96"/>
      <c r="K6" s="96"/>
      <c r="L6" s="96"/>
      <c r="M6" s="96"/>
      <c r="N6" s="96"/>
      <c r="O6" s="96"/>
      <c r="P6" s="96"/>
      <c r="Q6" s="96"/>
      <c r="R6" s="96"/>
      <c r="S6" s="96"/>
      <c r="T6" s="96"/>
      <c r="U6" s="96"/>
      <c r="V6" s="96"/>
    </row>
    <row r="7" spans="1:22" ht="23.25" x14ac:dyDescent="0.25">
      <c r="A7" s="102" t="s">
        <v>333</v>
      </c>
      <c r="B7" s="102" t="s">
        <v>28</v>
      </c>
      <c r="C7" s="56" t="s">
        <v>460</v>
      </c>
      <c r="D7" s="102">
        <v>2</v>
      </c>
      <c r="E7" s="102">
        <v>3</v>
      </c>
      <c r="F7" s="105" t="s">
        <v>334</v>
      </c>
      <c r="G7" s="104"/>
      <c r="H7" s="174" t="s">
        <v>461</v>
      </c>
      <c r="I7" s="96"/>
      <c r="J7" s="96"/>
      <c r="K7" s="96"/>
      <c r="L7" s="96"/>
      <c r="M7" s="96"/>
      <c r="N7" s="96"/>
      <c r="O7" s="96"/>
      <c r="P7" s="96"/>
      <c r="Q7" s="96"/>
      <c r="R7" s="96"/>
      <c r="S7" s="96"/>
      <c r="T7" s="96"/>
      <c r="U7" s="96"/>
      <c r="V7" s="96"/>
    </row>
    <row r="8" spans="1:22" ht="34.5" x14ac:dyDescent="0.25">
      <c r="A8" s="102" t="s">
        <v>335</v>
      </c>
      <c r="B8" s="102" t="s">
        <v>28</v>
      </c>
      <c r="C8" s="102" t="s">
        <v>336</v>
      </c>
      <c r="D8" s="102">
        <v>5</v>
      </c>
      <c r="E8" s="102">
        <v>14</v>
      </c>
      <c r="F8" s="105" t="s">
        <v>337</v>
      </c>
      <c r="G8" s="104"/>
      <c r="H8" s="173"/>
      <c r="I8" s="96"/>
      <c r="J8" s="96"/>
      <c r="K8" s="96"/>
      <c r="L8" s="96"/>
      <c r="M8" s="96"/>
      <c r="N8" s="96"/>
      <c r="O8" s="96"/>
      <c r="P8" s="96"/>
      <c r="Q8" s="96"/>
      <c r="R8" s="96"/>
      <c r="S8" s="96"/>
      <c r="T8" s="96"/>
      <c r="U8" s="96"/>
      <c r="V8" s="96"/>
    </row>
    <row r="9" spans="1:22" x14ac:dyDescent="0.25">
      <c r="A9" s="102" t="s">
        <v>338</v>
      </c>
      <c r="B9" s="102" t="s">
        <v>28</v>
      </c>
      <c r="C9" s="102" t="s">
        <v>339</v>
      </c>
      <c r="D9" s="102">
        <v>19</v>
      </c>
      <c r="E9" s="102">
        <v>5</v>
      </c>
      <c r="F9" s="105" t="s">
        <v>340</v>
      </c>
      <c r="G9" s="106" t="s">
        <v>341</v>
      </c>
      <c r="H9" s="173"/>
      <c r="I9" s="96"/>
      <c r="J9" s="96"/>
      <c r="K9" s="96"/>
      <c r="L9" s="96"/>
      <c r="M9" s="96"/>
      <c r="N9" s="96"/>
      <c r="O9" s="96"/>
      <c r="P9" s="96"/>
      <c r="Q9" s="96"/>
      <c r="R9" s="96"/>
      <c r="S9" s="96"/>
      <c r="T9" s="96"/>
      <c r="U9" s="96"/>
      <c r="V9" s="96"/>
    </row>
    <row r="10" spans="1:22" ht="68.25" x14ac:dyDescent="0.25">
      <c r="A10" s="102" t="s">
        <v>342</v>
      </c>
      <c r="B10" s="102" t="s">
        <v>28</v>
      </c>
      <c r="C10" s="102" t="s">
        <v>259</v>
      </c>
      <c r="D10" s="102">
        <v>24</v>
      </c>
      <c r="E10" s="172">
        <v>6527</v>
      </c>
      <c r="F10" s="105" t="s">
        <v>520</v>
      </c>
      <c r="G10" s="106"/>
      <c r="H10" s="174" t="s">
        <v>520</v>
      </c>
      <c r="I10" s="96"/>
      <c r="J10" s="96"/>
      <c r="K10" s="96"/>
      <c r="L10" s="96"/>
      <c r="M10" s="96"/>
      <c r="N10" s="96"/>
      <c r="O10" s="96"/>
      <c r="P10" s="96"/>
      <c r="Q10" s="96"/>
      <c r="R10" s="96"/>
      <c r="S10" s="96"/>
      <c r="T10" s="96"/>
      <c r="U10" s="96"/>
      <c r="V10" s="96"/>
    </row>
    <row r="11" spans="1:22" x14ac:dyDescent="0.25">
      <c r="A11" s="104"/>
      <c r="B11" s="104"/>
      <c r="C11" s="104"/>
      <c r="D11" s="104"/>
      <c r="E11" s="172">
        <f>SUM(E6:E10)</f>
        <v>6550</v>
      </c>
      <c r="F11" s="105" t="s">
        <v>343</v>
      </c>
      <c r="G11" s="104"/>
      <c r="H11" s="173"/>
      <c r="I11" s="96"/>
      <c r="J11" s="96"/>
      <c r="K11" s="96"/>
      <c r="L11" s="96"/>
      <c r="M11" s="96"/>
      <c r="N11" s="96"/>
      <c r="O11" s="96"/>
      <c r="P11" s="96"/>
      <c r="Q11" s="96"/>
      <c r="R11" s="96"/>
      <c r="S11" s="96"/>
      <c r="T11" s="96"/>
      <c r="U11" s="96"/>
      <c r="V11" s="96"/>
    </row>
    <row r="12" spans="1:22" ht="15.75" thickBot="1" x14ac:dyDescent="0.3">
      <c r="A12" s="107"/>
      <c r="B12" s="107"/>
      <c r="C12" s="107"/>
      <c r="D12" s="107"/>
      <c r="E12" s="108"/>
      <c r="F12" s="109"/>
      <c r="G12" s="107"/>
      <c r="H12" s="96"/>
      <c r="I12" s="96"/>
      <c r="J12" s="96"/>
      <c r="K12" s="96"/>
      <c r="L12" s="96"/>
      <c r="M12" s="96"/>
      <c r="N12" s="96"/>
      <c r="O12" s="96"/>
      <c r="P12" s="96"/>
      <c r="Q12" s="96"/>
      <c r="R12" s="96"/>
      <c r="S12" s="96"/>
      <c r="T12" s="96"/>
      <c r="U12" s="96"/>
      <c r="V12" s="96"/>
    </row>
    <row r="13" spans="1:22" ht="35.25" thickBot="1" x14ac:dyDescent="0.3">
      <c r="A13" s="95" t="s">
        <v>344</v>
      </c>
      <c r="B13" s="96"/>
      <c r="C13" s="96"/>
      <c r="D13" s="110"/>
      <c r="E13" s="96"/>
      <c r="F13" s="111" t="s">
        <v>345</v>
      </c>
      <c r="G13" s="96"/>
      <c r="H13" s="96"/>
      <c r="I13" s="96"/>
      <c r="J13" s="96"/>
      <c r="K13" s="96"/>
      <c r="L13" s="96"/>
      <c r="M13" s="96"/>
      <c r="N13" s="96"/>
      <c r="O13" s="96"/>
      <c r="P13" s="96"/>
      <c r="Q13" s="96"/>
      <c r="R13" s="96"/>
      <c r="S13" s="96"/>
      <c r="T13" s="96"/>
      <c r="U13" s="96"/>
      <c r="V13" s="96"/>
    </row>
    <row r="14" spans="1:22" x14ac:dyDescent="0.25">
      <c r="A14" s="96"/>
      <c r="B14" s="96"/>
      <c r="C14" s="96"/>
      <c r="D14" s="96"/>
      <c r="E14" s="96"/>
      <c r="F14" s="97"/>
      <c r="G14" s="96"/>
      <c r="H14" s="96"/>
      <c r="I14" s="96"/>
      <c r="J14" s="96"/>
      <c r="K14" s="96"/>
      <c r="L14" s="96"/>
      <c r="M14" s="96"/>
      <c r="N14" s="96"/>
      <c r="O14" s="96"/>
      <c r="P14" s="96"/>
      <c r="Q14" s="96"/>
      <c r="R14" s="96"/>
      <c r="S14" s="96"/>
      <c r="T14" s="96"/>
      <c r="U14" s="96"/>
      <c r="V14" s="96"/>
    </row>
    <row r="15" spans="1:22" ht="15.75" thickBot="1" x14ac:dyDescent="0.3">
      <c r="A15" s="96"/>
      <c r="B15" s="96"/>
      <c r="C15" s="96"/>
      <c r="D15" s="96"/>
      <c r="E15" s="96"/>
      <c r="F15" s="97"/>
      <c r="G15" s="96"/>
      <c r="H15" s="96"/>
      <c r="I15" s="96"/>
      <c r="J15" s="96"/>
      <c r="K15" s="96"/>
      <c r="L15" s="96"/>
      <c r="M15" s="96"/>
      <c r="N15" s="96"/>
      <c r="O15" s="96"/>
      <c r="P15" s="96"/>
      <c r="Q15" s="96"/>
      <c r="R15" s="96"/>
      <c r="S15" s="96"/>
      <c r="T15" s="96"/>
      <c r="U15" s="96"/>
      <c r="V15" s="96"/>
    </row>
    <row r="16" spans="1:22" ht="18.75" thickBot="1" x14ac:dyDescent="0.3">
      <c r="A16" s="95" t="s">
        <v>346</v>
      </c>
      <c r="B16" s="96"/>
      <c r="C16" s="96"/>
      <c r="D16" s="96"/>
      <c r="E16" s="96"/>
      <c r="F16" s="97"/>
      <c r="G16" s="96"/>
      <c r="H16" s="96"/>
      <c r="I16" s="96"/>
      <c r="J16" s="96"/>
      <c r="K16" s="96"/>
      <c r="L16" s="96"/>
      <c r="M16" s="96"/>
      <c r="N16" s="96"/>
      <c r="O16" s="96"/>
      <c r="P16" s="96"/>
      <c r="Q16" s="96"/>
      <c r="R16" s="96"/>
      <c r="S16" s="96"/>
      <c r="T16" s="96"/>
      <c r="U16" s="96"/>
      <c r="V16" s="96"/>
    </row>
    <row r="17" spans="1:22" ht="23.25" x14ac:dyDescent="0.25">
      <c r="A17" s="98" t="s">
        <v>263</v>
      </c>
      <c r="B17" s="99" t="s">
        <v>9</v>
      </c>
      <c r="C17" s="100" t="s">
        <v>347</v>
      </c>
      <c r="D17" s="101" t="s">
        <v>330</v>
      </c>
      <c r="E17" s="101" t="s">
        <v>11</v>
      </c>
      <c r="F17" s="101" t="s">
        <v>331</v>
      </c>
      <c r="G17" s="99" t="s">
        <v>21</v>
      </c>
      <c r="H17" s="99" t="s">
        <v>398</v>
      </c>
      <c r="I17" s="96"/>
      <c r="J17" s="96"/>
      <c r="K17" s="96"/>
      <c r="L17" s="96"/>
      <c r="M17" s="96"/>
      <c r="N17" s="96"/>
      <c r="O17" s="96"/>
      <c r="P17" s="96"/>
      <c r="Q17" s="96"/>
      <c r="R17" s="96"/>
      <c r="S17" s="96"/>
      <c r="T17" s="96"/>
      <c r="U17" s="96"/>
      <c r="V17" s="96"/>
    </row>
    <row r="18" spans="1:22" x14ac:dyDescent="0.25">
      <c r="A18" s="102" t="s">
        <v>23</v>
      </c>
      <c r="B18" s="102" t="s">
        <v>28</v>
      </c>
      <c r="C18" s="102" t="s">
        <v>348</v>
      </c>
      <c r="D18" s="102">
        <v>1</v>
      </c>
      <c r="E18" s="102">
        <v>1</v>
      </c>
      <c r="F18" s="112" t="s">
        <v>349</v>
      </c>
      <c r="G18" s="104"/>
      <c r="H18" s="173"/>
      <c r="I18" s="96"/>
      <c r="J18" s="96"/>
      <c r="K18" s="96"/>
      <c r="L18" s="96"/>
      <c r="M18" s="96"/>
      <c r="N18" s="96"/>
      <c r="O18" s="96"/>
      <c r="P18" s="96"/>
      <c r="Q18" s="96"/>
      <c r="R18" s="96"/>
      <c r="S18" s="96"/>
      <c r="T18" s="96"/>
      <c r="U18" s="96"/>
      <c r="V18" s="96"/>
    </row>
    <row r="19" spans="1:22" ht="23.25" x14ac:dyDescent="0.25">
      <c r="A19" s="102" t="s">
        <v>350</v>
      </c>
      <c r="B19" s="102" t="s">
        <v>28</v>
      </c>
      <c r="C19" s="102" t="s">
        <v>351</v>
      </c>
      <c r="D19" s="102">
        <v>2</v>
      </c>
      <c r="E19" s="102">
        <v>5</v>
      </c>
      <c r="F19" s="105" t="s">
        <v>352</v>
      </c>
      <c r="G19" s="106" t="s">
        <v>353</v>
      </c>
      <c r="H19" s="173"/>
      <c r="I19" s="96"/>
      <c r="J19" s="96"/>
      <c r="K19" s="96"/>
      <c r="L19" s="96"/>
      <c r="M19" s="96"/>
      <c r="N19" s="96"/>
      <c r="O19" s="96"/>
      <c r="P19" s="96"/>
      <c r="Q19" s="96"/>
      <c r="R19" s="96"/>
      <c r="S19" s="96"/>
      <c r="T19" s="96"/>
      <c r="U19" s="96"/>
      <c r="V19" s="96"/>
    </row>
    <row r="20" spans="1:22" ht="68.25" x14ac:dyDescent="0.25">
      <c r="A20" s="102" t="s">
        <v>342</v>
      </c>
      <c r="B20" s="102" t="s">
        <v>28</v>
      </c>
      <c r="C20" s="102" t="s">
        <v>259</v>
      </c>
      <c r="D20" s="102">
        <v>7</v>
      </c>
      <c r="E20" s="172">
        <v>6544</v>
      </c>
      <c r="F20" s="105" t="s">
        <v>521</v>
      </c>
      <c r="G20" s="106"/>
      <c r="H20" s="174" t="s">
        <v>522</v>
      </c>
      <c r="I20" s="96"/>
      <c r="J20" s="96"/>
      <c r="K20" s="96"/>
      <c r="L20" s="96"/>
      <c r="M20" s="96"/>
      <c r="N20" s="96"/>
      <c r="O20" s="96"/>
      <c r="P20" s="96"/>
      <c r="Q20" s="96"/>
      <c r="R20" s="96"/>
      <c r="S20" s="96"/>
      <c r="T20" s="96"/>
      <c r="U20" s="96"/>
      <c r="V20" s="96"/>
    </row>
    <row r="21" spans="1:22" x14ac:dyDescent="0.25">
      <c r="A21" s="96"/>
      <c r="B21" s="96"/>
      <c r="C21" s="96"/>
      <c r="D21" s="96"/>
      <c r="E21" s="172">
        <f>SUM(E18:E20)</f>
        <v>6550</v>
      </c>
      <c r="F21" s="96"/>
      <c r="G21" s="96"/>
      <c r="H21" s="176"/>
      <c r="I21" s="96"/>
      <c r="J21" s="96"/>
      <c r="K21" s="96"/>
      <c r="L21" s="96"/>
      <c r="M21" s="96"/>
      <c r="N21" s="96"/>
      <c r="O21" s="96"/>
      <c r="P21" s="96"/>
      <c r="Q21" s="96"/>
      <c r="R21" s="96"/>
      <c r="S21" s="96"/>
      <c r="T21" s="96"/>
      <c r="U21" s="96"/>
      <c r="V21" s="96"/>
    </row>
    <row r="22" spans="1:22" x14ac:dyDescent="0.25">
      <c r="A22" s="96"/>
      <c r="B22" s="96"/>
      <c r="C22" s="96"/>
      <c r="D22" s="96"/>
      <c r="E22" s="96"/>
      <c r="F22" s="96"/>
      <c r="G22" s="96"/>
      <c r="H22" s="176"/>
      <c r="I22" s="96"/>
      <c r="J22" s="96"/>
      <c r="K22" s="96"/>
      <c r="L22" s="96"/>
      <c r="M22" s="96"/>
      <c r="N22" s="96"/>
      <c r="O22" s="96"/>
      <c r="P22" s="96"/>
      <c r="Q22" s="96"/>
      <c r="R22" s="96"/>
      <c r="S22" s="96"/>
      <c r="T22" s="96"/>
      <c r="U22" s="96"/>
      <c r="V22" s="96"/>
    </row>
    <row r="23" spans="1:22" x14ac:dyDescent="0.25">
      <c r="A23" s="96"/>
      <c r="B23" s="96"/>
      <c r="C23" s="96"/>
      <c r="D23" s="96"/>
      <c r="E23" s="96"/>
      <c r="F23" s="96"/>
      <c r="G23" s="96"/>
      <c r="H23" s="176"/>
      <c r="I23" s="96"/>
      <c r="J23" s="96"/>
      <c r="K23" s="96"/>
      <c r="L23" s="96"/>
      <c r="M23" s="96"/>
      <c r="N23" s="96"/>
      <c r="O23" s="96"/>
      <c r="P23" s="96"/>
      <c r="Q23" s="96"/>
      <c r="R23" s="96"/>
      <c r="S23" s="96"/>
      <c r="T23" s="96"/>
      <c r="U23" s="96"/>
      <c r="V23" s="96"/>
    </row>
    <row r="24" spans="1:22" x14ac:dyDescent="0.25">
      <c r="A24" s="96"/>
      <c r="B24" s="96"/>
      <c r="C24" s="96"/>
      <c r="D24" s="96"/>
      <c r="E24" s="96"/>
      <c r="F24" s="96"/>
      <c r="G24" s="96"/>
      <c r="H24" s="96"/>
      <c r="I24" s="96"/>
      <c r="J24" s="96"/>
      <c r="K24" s="96"/>
      <c r="L24" s="96"/>
      <c r="M24" s="96"/>
      <c r="N24" s="96"/>
      <c r="O24" s="96"/>
      <c r="P24" s="96"/>
      <c r="Q24" s="96"/>
      <c r="R24" s="96"/>
      <c r="S24" s="96"/>
      <c r="T24" s="96"/>
      <c r="U24" s="96"/>
      <c r="V24" s="96"/>
    </row>
    <row r="25" spans="1:22" x14ac:dyDescent="0.25">
      <c r="A25" s="96"/>
      <c r="B25" s="96"/>
      <c r="C25" s="96"/>
      <c r="D25" s="96"/>
      <c r="E25" s="96"/>
      <c r="F25" s="96"/>
      <c r="G25" s="96"/>
      <c r="H25" s="96"/>
      <c r="I25" s="96"/>
      <c r="J25" s="96"/>
      <c r="K25" s="96"/>
      <c r="L25" s="96"/>
      <c r="M25" s="96"/>
      <c r="N25" s="96"/>
      <c r="O25" s="96"/>
      <c r="P25" s="96"/>
      <c r="Q25" s="96"/>
      <c r="R25" s="96"/>
      <c r="S25" s="96"/>
      <c r="T25" s="96"/>
      <c r="U25" s="96"/>
      <c r="V25" s="96"/>
    </row>
    <row r="26" spans="1:22" x14ac:dyDescent="0.25">
      <c r="A26" s="96"/>
      <c r="B26" s="96"/>
      <c r="C26" s="96"/>
      <c r="D26" s="96"/>
      <c r="E26" s="96"/>
      <c r="F26" s="96"/>
      <c r="G26" s="96"/>
      <c r="H26" s="96"/>
      <c r="I26" s="96"/>
      <c r="J26" s="96"/>
      <c r="K26" s="96"/>
      <c r="L26" s="96"/>
      <c r="M26" s="96"/>
      <c r="N26" s="96"/>
      <c r="O26" s="96"/>
      <c r="P26" s="96"/>
      <c r="Q26" s="96"/>
      <c r="R26" s="96"/>
      <c r="S26" s="96"/>
      <c r="T26" s="96"/>
      <c r="U26" s="96"/>
      <c r="V26" s="96"/>
    </row>
    <row r="27" spans="1:22" x14ac:dyDescent="0.25">
      <c r="A27" s="96"/>
      <c r="B27" s="96"/>
      <c r="C27" s="96"/>
      <c r="D27" s="96"/>
      <c r="E27" s="96"/>
      <c r="F27" s="96"/>
      <c r="G27" s="96"/>
      <c r="H27" s="96"/>
      <c r="I27" s="96"/>
      <c r="J27" s="96"/>
      <c r="K27" s="96"/>
      <c r="L27" s="96"/>
      <c r="M27" s="96"/>
      <c r="N27" s="96"/>
      <c r="O27" s="96"/>
      <c r="P27" s="96"/>
      <c r="Q27" s="96"/>
      <c r="R27" s="96"/>
      <c r="S27" s="96"/>
      <c r="T27" s="96"/>
      <c r="U27" s="96"/>
      <c r="V27" s="96"/>
    </row>
    <row r="28" spans="1:22" x14ac:dyDescent="0.25">
      <c r="A28" s="96"/>
      <c r="B28" s="96"/>
      <c r="C28" s="96"/>
      <c r="D28" s="96"/>
      <c r="E28" s="96"/>
      <c r="F28" s="96"/>
      <c r="G28" s="96"/>
      <c r="H28" s="96"/>
      <c r="I28" s="96"/>
      <c r="J28" s="96"/>
      <c r="K28" s="96"/>
      <c r="L28" s="96"/>
      <c r="M28" s="96"/>
      <c r="N28" s="96"/>
      <c r="O28" s="96"/>
      <c r="P28" s="96"/>
      <c r="Q28" s="96"/>
      <c r="R28" s="96"/>
      <c r="S28" s="96"/>
      <c r="T28" s="96"/>
      <c r="U28" s="96"/>
      <c r="V28" s="96"/>
    </row>
    <row r="29" spans="1:22" x14ac:dyDescent="0.25">
      <c r="A29" s="96"/>
      <c r="B29" s="96"/>
      <c r="C29" s="96"/>
      <c r="D29" s="96"/>
      <c r="E29" s="96"/>
      <c r="F29" s="96"/>
      <c r="G29" s="96"/>
      <c r="H29" s="96"/>
      <c r="I29" s="96"/>
      <c r="J29" s="96"/>
      <c r="K29" s="96"/>
      <c r="L29" s="96"/>
      <c r="M29" s="96"/>
      <c r="N29" s="96"/>
      <c r="O29" s="96"/>
      <c r="P29" s="96"/>
      <c r="Q29" s="96"/>
      <c r="R29" s="96"/>
      <c r="S29" s="96"/>
      <c r="T29" s="96"/>
      <c r="U29" s="96"/>
      <c r="V29" s="96"/>
    </row>
    <row r="30" spans="1:22" x14ac:dyDescent="0.25">
      <c r="A30" s="96"/>
      <c r="B30" s="96"/>
      <c r="C30" s="96"/>
      <c r="D30" s="96"/>
      <c r="E30" s="96"/>
      <c r="F30" s="96"/>
      <c r="G30" s="96"/>
      <c r="H30" s="96"/>
      <c r="I30" s="96"/>
      <c r="J30" s="96"/>
      <c r="K30" s="96"/>
      <c r="L30" s="96"/>
      <c r="M30" s="96"/>
      <c r="N30" s="96"/>
      <c r="O30" s="96"/>
      <c r="P30" s="96"/>
      <c r="Q30" s="96"/>
      <c r="R30" s="96"/>
      <c r="S30" s="96"/>
      <c r="T30" s="96"/>
      <c r="U30" s="96"/>
      <c r="V30" s="96"/>
    </row>
    <row r="31" spans="1:22" x14ac:dyDescent="0.25">
      <c r="A31" s="96"/>
      <c r="B31" s="96"/>
      <c r="C31" s="96"/>
      <c r="D31" s="96"/>
      <c r="E31" s="96"/>
      <c r="F31" s="96"/>
      <c r="G31" s="96"/>
      <c r="H31" s="96"/>
      <c r="I31" s="96"/>
      <c r="J31" s="96"/>
      <c r="K31" s="96"/>
      <c r="L31" s="96"/>
      <c r="M31" s="96"/>
      <c r="N31" s="96"/>
      <c r="O31" s="96"/>
      <c r="P31" s="96"/>
      <c r="Q31" s="96"/>
      <c r="R31" s="96"/>
      <c r="S31" s="96"/>
      <c r="T31" s="96"/>
      <c r="U31" s="96"/>
      <c r="V31" s="96"/>
    </row>
    <row r="32" spans="1:22" x14ac:dyDescent="0.25">
      <c r="A32" s="96"/>
      <c r="B32" s="96"/>
      <c r="C32" s="96"/>
      <c r="D32" s="96"/>
      <c r="E32" s="96"/>
      <c r="F32" s="96"/>
      <c r="G32" s="96"/>
      <c r="H32" s="96"/>
      <c r="I32" s="96"/>
      <c r="J32" s="96"/>
      <c r="K32" s="96"/>
      <c r="L32" s="96"/>
      <c r="M32" s="96"/>
      <c r="N32" s="96"/>
      <c r="O32" s="96"/>
      <c r="P32" s="96"/>
      <c r="Q32" s="96"/>
      <c r="R32" s="96"/>
      <c r="S32" s="96"/>
      <c r="T32" s="96"/>
      <c r="U32" s="96"/>
      <c r="V32" s="96"/>
    </row>
    <row r="33" spans="1:22" x14ac:dyDescent="0.25">
      <c r="A33" s="96"/>
      <c r="B33" s="96"/>
      <c r="C33" s="96"/>
      <c r="D33" s="96"/>
      <c r="E33" s="96"/>
      <c r="F33" s="96"/>
      <c r="G33" s="96"/>
      <c r="H33" s="96"/>
      <c r="I33" s="96"/>
      <c r="J33" s="96"/>
      <c r="K33" s="96"/>
      <c r="L33" s="96"/>
      <c r="M33" s="96"/>
      <c r="N33" s="96"/>
      <c r="O33" s="96"/>
      <c r="P33" s="96"/>
      <c r="Q33" s="96"/>
      <c r="R33" s="96"/>
      <c r="S33" s="96"/>
      <c r="T33" s="96"/>
      <c r="U33" s="96"/>
      <c r="V33" s="96"/>
    </row>
    <row r="34" spans="1:22" x14ac:dyDescent="0.25">
      <c r="A34" s="96"/>
      <c r="B34" s="96"/>
      <c r="C34" s="96"/>
      <c r="D34" s="96"/>
      <c r="E34" s="96"/>
      <c r="F34" s="96"/>
      <c r="G34" s="96"/>
      <c r="H34" s="96"/>
      <c r="I34" s="96"/>
      <c r="J34" s="96"/>
      <c r="K34" s="96"/>
      <c r="L34" s="96"/>
      <c r="M34" s="96"/>
      <c r="N34" s="96"/>
      <c r="O34" s="96"/>
      <c r="P34" s="96"/>
      <c r="Q34" s="96"/>
      <c r="R34" s="96"/>
      <c r="S34" s="96"/>
      <c r="T34" s="96"/>
      <c r="U34" s="96"/>
      <c r="V34" s="96"/>
    </row>
    <row r="35" spans="1:22" x14ac:dyDescent="0.25">
      <c r="A35" s="96"/>
      <c r="B35" s="96"/>
      <c r="C35" s="96"/>
      <c r="D35" s="96"/>
      <c r="E35" s="96"/>
      <c r="F35" s="96"/>
      <c r="G35" s="96"/>
      <c r="H35" s="96"/>
      <c r="I35" s="96"/>
      <c r="J35" s="96"/>
      <c r="K35" s="96"/>
      <c r="L35" s="96"/>
      <c r="M35" s="96"/>
      <c r="N35" s="96"/>
      <c r="O35" s="96"/>
      <c r="P35" s="96"/>
      <c r="Q35" s="96"/>
      <c r="R35" s="96"/>
      <c r="S35" s="96"/>
      <c r="T35" s="96"/>
      <c r="U35" s="96"/>
      <c r="V35" s="96"/>
    </row>
    <row r="36" spans="1:22" x14ac:dyDescent="0.25">
      <c r="A36" s="96"/>
      <c r="B36" s="96"/>
      <c r="C36" s="96"/>
      <c r="D36" s="96"/>
      <c r="E36" s="96"/>
      <c r="F36" s="96"/>
      <c r="G36" s="96"/>
      <c r="H36" s="96"/>
      <c r="I36" s="96"/>
      <c r="J36" s="96"/>
      <c r="K36" s="96"/>
      <c r="L36" s="96"/>
      <c r="M36" s="96"/>
      <c r="N36" s="96"/>
      <c r="O36" s="96"/>
      <c r="P36" s="96"/>
      <c r="Q36" s="96"/>
      <c r="R36" s="96"/>
      <c r="S36" s="96"/>
      <c r="T36" s="96"/>
      <c r="U36" s="96"/>
      <c r="V36" s="96"/>
    </row>
    <row r="37" spans="1:22" x14ac:dyDescent="0.25">
      <c r="A37" s="96"/>
      <c r="B37" s="96"/>
      <c r="C37" s="96"/>
      <c r="D37" s="96"/>
      <c r="E37" s="96"/>
      <c r="F37" s="96"/>
      <c r="G37" s="96"/>
      <c r="H37" s="96"/>
      <c r="I37" s="96"/>
      <c r="J37" s="96"/>
      <c r="K37" s="96"/>
      <c r="L37" s="96"/>
      <c r="M37" s="96"/>
      <c r="N37" s="96"/>
      <c r="O37" s="96"/>
      <c r="P37" s="96"/>
      <c r="Q37" s="96"/>
      <c r="R37" s="96"/>
      <c r="S37" s="96"/>
      <c r="T37" s="96"/>
      <c r="U37" s="96"/>
      <c r="V37" s="96"/>
    </row>
    <row r="38" spans="1:22" x14ac:dyDescent="0.25">
      <c r="A38" s="96"/>
      <c r="B38" s="96"/>
      <c r="C38" s="96"/>
      <c r="D38" s="96"/>
      <c r="E38" s="96"/>
      <c r="F38" s="96"/>
      <c r="G38" s="96"/>
      <c r="H38" s="96"/>
      <c r="I38" s="96"/>
      <c r="J38" s="96"/>
      <c r="K38" s="96"/>
      <c r="L38" s="96"/>
      <c r="M38" s="96"/>
      <c r="N38" s="96"/>
      <c r="O38" s="96"/>
      <c r="P38" s="96"/>
      <c r="Q38" s="96"/>
      <c r="R38" s="96"/>
      <c r="S38" s="96"/>
      <c r="T38" s="96"/>
      <c r="U38" s="96"/>
      <c r="V38" s="96"/>
    </row>
    <row r="39" spans="1:22" x14ac:dyDescent="0.25">
      <c r="A39" s="96"/>
      <c r="B39" s="96"/>
      <c r="C39" s="96"/>
      <c r="D39" s="96"/>
      <c r="E39" s="96"/>
      <c r="F39" s="96"/>
      <c r="G39" s="96"/>
      <c r="H39" s="96"/>
      <c r="I39" s="96"/>
      <c r="J39" s="96"/>
      <c r="K39" s="96"/>
      <c r="L39" s="96"/>
      <c r="M39" s="96"/>
      <c r="N39" s="96"/>
      <c r="O39" s="96"/>
      <c r="P39" s="96"/>
      <c r="Q39" s="96"/>
      <c r="R39" s="96"/>
      <c r="S39" s="96"/>
      <c r="T39" s="96"/>
      <c r="U39" s="96"/>
      <c r="V39" s="96"/>
    </row>
    <row r="40" spans="1:22" x14ac:dyDescent="0.25">
      <c r="A40" s="96"/>
      <c r="B40" s="96"/>
      <c r="C40" s="96"/>
      <c r="D40" s="96"/>
      <c r="E40" s="96"/>
      <c r="F40" s="96"/>
      <c r="G40" s="96"/>
      <c r="H40" s="96"/>
    </row>
    <row r="41" spans="1:22" x14ac:dyDescent="0.25">
      <c r="A41" s="96"/>
      <c r="B41" s="96"/>
      <c r="C41" s="96"/>
      <c r="D41" s="96"/>
      <c r="E41" s="96"/>
      <c r="F41" s="96"/>
      <c r="G41" s="96"/>
      <c r="H41" s="96"/>
    </row>
    <row r="42" spans="1:22" x14ac:dyDescent="0.25">
      <c r="A42" s="96"/>
      <c r="B42" s="96"/>
      <c r="C42" s="96"/>
      <c r="D42" s="96"/>
      <c r="E42" s="96"/>
      <c r="F42" s="96"/>
      <c r="G42" s="96"/>
      <c r="H42" s="96"/>
    </row>
    <row r="43" spans="1:22" x14ac:dyDescent="0.25">
      <c r="A43" s="96"/>
      <c r="B43" s="96"/>
      <c r="C43" s="96"/>
      <c r="D43" s="96"/>
      <c r="E43" s="96"/>
      <c r="F43" s="96"/>
      <c r="G43" s="96"/>
      <c r="H43" s="96"/>
    </row>
    <row r="44" spans="1:22" x14ac:dyDescent="0.25">
      <c r="A44" s="96"/>
      <c r="B44" s="96"/>
      <c r="C44" s="96"/>
      <c r="D44" s="96"/>
      <c r="E44" s="96"/>
      <c r="F44" s="96"/>
      <c r="G44" s="96"/>
      <c r="H44" s="96"/>
    </row>
    <row r="45" spans="1:22" x14ac:dyDescent="0.25">
      <c r="A45" s="96"/>
      <c r="B45" s="96"/>
      <c r="C45" s="96"/>
      <c r="D45" s="96"/>
      <c r="E45" s="96"/>
      <c r="F45" s="96"/>
      <c r="G45" s="96"/>
      <c r="H45" s="96"/>
    </row>
    <row r="46" spans="1:22" x14ac:dyDescent="0.25">
      <c r="A46" s="96"/>
      <c r="B46" s="96"/>
      <c r="C46" s="96"/>
      <c r="D46" s="96"/>
      <c r="E46" s="96"/>
      <c r="F46" s="96"/>
      <c r="G46" s="96"/>
      <c r="H46" s="96"/>
    </row>
    <row r="47" spans="1:22" x14ac:dyDescent="0.25">
      <c r="A47" s="96"/>
      <c r="B47" s="96"/>
      <c r="C47" s="96"/>
      <c r="D47" s="96"/>
      <c r="E47" s="96"/>
      <c r="F47" s="96"/>
      <c r="G47" s="96"/>
      <c r="H47" s="96"/>
    </row>
    <row r="48" spans="1:22" x14ac:dyDescent="0.25">
      <c r="A48" s="96"/>
      <c r="B48" s="96"/>
      <c r="C48" s="96"/>
      <c r="D48" s="96"/>
      <c r="E48" s="96"/>
      <c r="F48" s="96"/>
      <c r="G48" s="96"/>
      <c r="H48" s="96"/>
    </row>
    <row r="49" spans="1:8" x14ac:dyDescent="0.25">
      <c r="A49" s="96"/>
      <c r="B49" s="96"/>
      <c r="C49" s="96"/>
      <c r="D49" s="96"/>
      <c r="E49" s="96"/>
      <c r="F49" s="96"/>
      <c r="G49" s="96"/>
      <c r="H49" s="96"/>
    </row>
    <row r="50" spans="1:8" x14ac:dyDescent="0.25">
      <c r="A50" s="96"/>
      <c r="B50" s="96"/>
      <c r="C50" s="96"/>
      <c r="D50" s="96"/>
      <c r="E50" s="96"/>
      <c r="F50" s="96"/>
      <c r="G50" s="96"/>
      <c r="H50" s="9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G1" sqref="G1"/>
    </sheetView>
  </sheetViews>
  <sheetFormatPr defaultRowHeight="12.75" x14ac:dyDescent="0.2"/>
  <cols>
    <col min="1" max="1" width="30.140625" style="115" customWidth="1"/>
    <col min="2" max="2" width="9.140625" style="115"/>
    <col min="3" max="3" width="24.7109375" style="115" customWidth="1"/>
    <col min="4" max="5" width="9.140625" style="115"/>
    <col min="6" max="6" width="31.140625" style="115" customWidth="1"/>
    <col min="7" max="7" width="19" style="115" customWidth="1"/>
    <col min="8" max="8" width="20.5703125" style="115" bestFit="1" customWidth="1"/>
    <col min="9" max="256" width="9.140625" style="115"/>
    <col min="257" max="257" width="30.140625" style="115" customWidth="1"/>
    <col min="258" max="258" width="9.140625" style="115"/>
    <col min="259" max="259" width="24.7109375" style="115" customWidth="1"/>
    <col min="260" max="261" width="9.140625" style="115"/>
    <col min="262" max="262" width="31.140625" style="115" customWidth="1"/>
    <col min="263" max="263" width="19" style="115" customWidth="1"/>
    <col min="264" max="264" width="20.5703125" style="115" bestFit="1" customWidth="1"/>
    <col min="265" max="512" width="9.140625" style="115"/>
    <col min="513" max="513" width="30.140625" style="115" customWidth="1"/>
    <col min="514" max="514" width="9.140625" style="115"/>
    <col min="515" max="515" width="24.7109375" style="115" customWidth="1"/>
    <col min="516" max="517" width="9.140625" style="115"/>
    <col min="518" max="518" width="31.140625" style="115" customWidth="1"/>
    <col min="519" max="519" width="19" style="115" customWidth="1"/>
    <col min="520" max="520" width="20.5703125" style="115" bestFit="1" customWidth="1"/>
    <col min="521" max="768" width="9.140625" style="115"/>
    <col min="769" max="769" width="30.140625" style="115" customWidth="1"/>
    <col min="770" max="770" width="9.140625" style="115"/>
    <col min="771" max="771" width="24.7109375" style="115" customWidth="1"/>
    <col min="772" max="773" width="9.140625" style="115"/>
    <col min="774" max="774" width="31.140625" style="115" customWidth="1"/>
    <col min="775" max="775" width="19" style="115" customWidth="1"/>
    <col min="776" max="776" width="20.5703125" style="115" bestFit="1" customWidth="1"/>
    <col min="777" max="1024" width="9.140625" style="115"/>
    <col min="1025" max="1025" width="30.140625" style="115" customWidth="1"/>
    <col min="1026" max="1026" width="9.140625" style="115"/>
    <col min="1027" max="1027" width="24.7109375" style="115" customWidth="1"/>
    <col min="1028" max="1029" width="9.140625" style="115"/>
    <col min="1030" max="1030" width="31.140625" style="115" customWidth="1"/>
    <col min="1031" max="1031" width="19" style="115" customWidth="1"/>
    <col min="1032" max="1032" width="20.5703125" style="115" bestFit="1" customWidth="1"/>
    <col min="1033" max="1280" width="9.140625" style="115"/>
    <col min="1281" max="1281" width="30.140625" style="115" customWidth="1"/>
    <col min="1282" max="1282" width="9.140625" style="115"/>
    <col min="1283" max="1283" width="24.7109375" style="115" customWidth="1"/>
    <col min="1284" max="1285" width="9.140625" style="115"/>
    <col min="1286" max="1286" width="31.140625" style="115" customWidth="1"/>
    <col min="1287" max="1287" width="19" style="115" customWidth="1"/>
    <col min="1288" max="1288" width="20.5703125" style="115" bestFit="1" customWidth="1"/>
    <col min="1289" max="1536" width="9.140625" style="115"/>
    <col min="1537" max="1537" width="30.140625" style="115" customWidth="1"/>
    <col min="1538" max="1538" width="9.140625" style="115"/>
    <col min="1539" max="1539" width="24.7109375" style="115" customWidth="1"/>
    <col min="1540" max="1541" width="9.140625" style="115"/>
    <col min="1542" max="1542" width="31.140625" style="115" customWidth="1"/>
    <col min="1543" max="1543" width="19" style="115" customWidth="1"/>
    <col min="1544" max="1544" width="20.5703125" style="115" bestFit="1" customWidth="1"/>
    <col min="1545" max="1792" width="9.140625" style="115"/>
    <col min="1793" max="1793" width="30.140625" style="115" customWidth="1"/>
    <col min="1794" max="1794" width="9.140625" style="115"/>
    <col min="1795" max="1795" width="24.7109375" style="115" customWidth="1"/>
    <col min="1796" max="1797" width="9.140625" style="115"/>
    <col min="1798" max="1798" width="31.140625" style="115" customWidth="1"/>
    <col min="1799" max="1799" width="19" style="115" customWidth="1"/>
    <col min="1800" max="1800" width="20.5703125" style="115" bestFit="1" customWidth="1"/>
    <col min="1801" max="2048" width="9.140625" style="115"/>
    <col min="2049" max="2049" width="30.140625" style="115" customWidth="1"/>
    <col min="2050" max="2050" width="9.140625" style="115"/>
    <col min="2051" max="2051" width="24.7109375" style="115" customWidth="1"/>
    <col min="2052" max="2053" width="9.140625" style="115"/>
    <col min="2054" max="2054" width="31.140625" style="115" customWidth="1"/>
    <col min="2055" max="2055" width="19" style="115" customWidth="1"/>
    <col min="2056" max="2056" width="20.5703125" style="115" bestFit="1" customWidth="1"/>
    <col min="2057" max="2304" width="9.140625" style="115"/>
    <col min="2305" max="2305" width="30.140625" style="115" customWidth="1"/>
    <col min="2306" max="2306" width="9.140625" style="115"/>
    <col min="2307" max="2307" width="24.7109375" style="115" customWidth="1"/>
    <col min="2308" max="2309" width="9.140625" style="115"/>
    <col min="2310" max="2310" width="31.140625" style="115" customWidth="1"/>
    <col min="2311" max="2311" width="19" style="115" customWidth="1"/>
    <col min="2312" max="2312" width="20.5703125" style="115" bestFit="1" customWidth="1"/>
    <col min="2313" max="2560" width="9.140625" style="115"/>
    <col min="2561" max="2561" width="30.140625" style="115" customWidth="1"/>
    <col min="2562" max="2562" width="9.140625" style="115"/>
    <col min="2563" max="2563" width="24.7109375" style="115" customWidth="1"/>
    <col min="2564" max="2565" width="9.140625" style="115"/>
    <col min="2566" max="2566" width="31.140625" style="115" customWidth="1"/>
    <col min="2567" max="2567" width="19" style="115" customWidth="1"/>
    <col min="2568" max="2568" width="20.5703125" style="115" bestFit="1" customWidth="1"/>
    <col min="2569" max="2816" width="9.140625" style="115"/>
    <col min="2817" max="2817" width="30.140625" style="115" customWidth="1"/>
    <col min="2818" max="2818" width="9.140625" style="115"/>
    <col min="2819" max="2819" width="24.7109375" style="115" customWidth="1"/>
    <col min="2820" max="2821" width="9.140625" style="115"/>
    <col min="2822" max="2822" width="31.140625" style="115" customWidth="1"/>
    <col min="2823" max="2823" width="19" style="115" customWidth="1"/>
    <col min="2824" max="2824" width="20.5703125" style="115" bestFit="1" customWidth="1"/>
    <col min="2825" max="3072" width="9.140625" style="115"/>
    <col min="3073" max="3073" width="30.140625" style="115" customWidth="1"/>
    <col min="3074" max="3074" width="9.140625" style="115"/>
    <col min="3075" max="3075" width="24.7109375" style="115" customWidth="1"/>
    <col min="3076" max="3077" width="9.140625" style="115"/>
    <col min="3078" max="3078" width="31.140625" style="115" customWidth="1"/>
    <col min="3079" max="3079" width="19" style="115" customWidth="1"/>
    <col min="3080" max="3080" width="20.5703125" style="115" bestFit="1" customWidth="1"/>
    <col min="3081" max="3328" width="9.140625" style="115"/>
    <col min="3329" max="3329" width="30.140625" style="115" customWidth="1"/>
    <col min="3330" max="3330" width="9.140625" style="115"/>
    <col min="3331" max="3331" width="24.7109375" style="115" customWidth="1"/>
    <col min="3332" max="3333" width="9.140625" style="115"/>
    <col min="3334" max="3334" width="31.140625" style="115" customWidth="1"/>
    <col min="3335" max="3335" width="19" style="115" customWidth="1"/>
    <col min="3336" max="3336" width="20.5703125" style="115" bestFit="1" customWidth="1"/>
    <col min="3337" max="3584" width="9.140625" style="115"/>
    <col min="3585" max="3585" width="30.140625" style="115" customWidth="1"/>
    <col min="3586" max="3586" width="9.140625" style="115"/>
    <col min="3587" max="3587" width="24.7109375" style="115" customWidth="1"/>
    <col min="3588" max="3589" width="9.140625" style="115"/>
    <col min="3590" max="3590" width="31.140625" style="115" customWidth="1"/>
    <col min="3591" max="3591" width="19" style="115" customWidth="1"/>
    <col min="3592" max="3592" width="20.5703125" style="115" bestFit="1" customWidth="1"/>
    <col min="3593" max="3840" width="9.140625" style="115"/>
    <col min="3841" max="3841" width="30.140625" style="115" customWidth="1"/>
    <col min="3842" max="3842" width="9.140625" style="115"/>
    <col min="3843" max="3843" width="24.7109375" style="115" customWidth="1"/>
    <col min="3844" max="3845" width="9.140625" style="115"/>
    <col min="3846" max="3846" width="31.140625" style="115" customWidth="1"/>
    <col min="3847" max="3847" width="19" style="115" customWidth="1"/>
    <col min="3848" max="3848" width="20.5703125" style="115" bestFit="1" customWidth="1"/>
    <col min="3849" max="4096" width="9.140625" style="115"/>
    <col min="4097" max="4097" width="30.140625" style="115" customWidth="1"/>
    <col min="4098" max="4098" width="9.140625" style="115"/>
    <col min="4099" max="4099" width="24.7109375" style="115" customWidth="1"/>
    <col min="4100" max="4101" width="9.140625" style="115"/>
    <col min="4102" max="4102" width="31.140625" style="115" customWidth="1"/>
    <col min="4103" max="4103" width="19" style="115" customWidth="1"/>
    <col min="4104" max="4104" width="20.5703125" style="115" bestFit="1" customWidth="1"/>
    <col min="4105" max="4352" width="9.140625" style="115"/>
    <col min="4353" max="4353" width="30.140625" style="115" customWidth="1"/>
    <col min="4354" max="4354" width="9.140625" style="115"/>
    <col min="4355" max="4355" width="24.7109375" style="115" customWidth="1"/>
    <col min="4356" max="4357" width="9.140625" style="115"/>
    <col min="4358" max="4358" width="31.140625" style="115" customWidth="1"/>
    <col min="4359" max="4359" width="19" style="115" customWidth="1"/>
    <col min="4360" max="4360" width="20.5703125" style="115" bestFit="1" customWidth="1"/>
    <col min="4361" max="4608" width="9.140625" style="115"/>
    <col min="4609" max="4609" width="30.140625" style="115" customWidth="1"/>
    <col min="4610" max="4610" width="9.140625" style="115"/>
    <col min="4611" max="4611" width="24.7109375" style="115" customWidth="1"/>
    <col min="4612" max="4613" width="9.140625" style="115"/>
    <col min="4614" max="4614" width="31.140625" style="115" customWidth="1"/>
    <col min="4615" max="4615" width="19" style="115" customWidth="1"/>
    <col min="4616" max="4616" width="20.5703125" style="115" bestFit="1" customWidth="1"/>
    <col min="4617" max="4864" width="9.140625" style="115"/>
    <col min="4865" max="4865" width="30.140625" style="115" customWidth="1"/>
    <col min="4866" max="4866" width="9.140625" style="115"/>
    <col min="4867" max="4867" width="24.7109375" style="115" customWidth="1"/>
    <col min="4868" max="4869" width="9.140625" style="115"/>
    <col min="4870" max="4870" width="31.140625" style="115" customWidth="1"/>
    <col min="4871" max="4871" width="19" style="115" customWidth="1"/>
    <col min="4872" max="4872" width="20.5703125" style="115" bestFit="1" customWidth="1"/>
    <col min="4873" max="5120" width="9.140625" style="115"/>
    <col min="5121" max="5121" width="30.140625" style="115" customWidth="1"/>
    <col min="5122" max="5122" width="9.140625" style="115"/>
    <col min="5123" max="5123" width="24.7109375" style="115" customWidth="1"/>
    <col min="5124" max="5125" width="9.140625" style="115"/>
    <col min="5126" max="5126" width="31.140625" style="115" customWidth="1"/>
    <col min="5127" max="5127" width="19" style="115" customWidth="1"/>
    <col min="5128" max="5128" width="20.5703125" style="115" bestFit="1" customWidth="1"/>
    <col min="5129" max="5376" width="9.140625" style="115"/>
    <col min="5377" max="5377" width="30.140625" style="115" customWidth="1"/>
    <col min="5378" max="5378" width="9.140625" style="115"/>
    <col min="5379" max="5379" width="24.7109375" style="115" customWidth="1"/>
    <col min="5380" max="5381" width="9.140625" style="115"/>
    <col min="5382" max="5382" width="31.140625" style="115" customWidth="1"/>
    <col min="5383" max="5383" width="19" style="115" customWidth="1"/>
    <col min="5384" max="5384" width="20.5703125" style="115" bestFit="1" customWidth="1"/>
    <col min="5385" max="5632" width="9.140625" style="115"/>
    <col min="5633" max="5633" width="30.140625" style="115" customWidth="1"/>
    <col min="5634" max="5634" width="9.140625" style="115"/>
    <col min="5635" max="5635" width="24.7109375" style="115" customWidth="1"/>
    <col min="5636" max="5637" width="9.140625" style="115"/>
    <col min="5638" max="5638" width="31.140625" style="115" customWidth="1"/>
    <col min="5639" max="5639" width="19" style="115" customWidth="1"/>
    <col min="5640" max="5640" width="20.5703125" style="115" bestFit="1" customWidth="1"/>
    <col min="5641" max="5888" width="9.140625" style="115"/>
    <col min="5889" max="5889" width="30.140625" style="115" customWidth="1"/>
    <col min="5890" max="5890" width="9.140625" style="115"/>
    <col min="5891" max="5891" width="24.7109375" style="115" customWidth="1"/>
    <col min="5892" max="5893" width="9.140625" style="115"/>
    <col min="5894" max="5894" width="31.140625" style="115" customWidth="1"/>
    <col min="5895" max="5895" width="19" style="115" customWidth="1"/>
    <col min="5896" max="5896" width="20.5703125" style="115" bestFit="1" customWidth="1"/>
    <col min="5897" max="6144" width="9.140625" style="115"/>
    <col min="6145" max="6145" width="30.140625" style="115" customWidth="1"/>
    <col min="6146" max="6146" width="9.140625" style="115"/>
    <col min="6147" max="6147" width="24.7109375" style="115" customWidth="1"/>
    <col min="6148" max="6149" width="9.140625" style="115"/>
    <col min="6150" max="6150" width="31.140625" style="115" customWidth="1"/>
    <col min="6151" max="6151" width="19" style="115" customWidth="1"/>
    <col min="6152" max="6152" width="20.5703125" style="115" bestFit="1" customWidth="1"/>
    <col min="6153" max="6400" width="9.140625" style="115"/>
    <col min="6401" max="6401" width="30.140625" style="115" customWidth="1"/>
    <col min="6402" max="6402" width="9.140625" style="115"/>
    <col min="6403" max="6403" width="24.7109375" style="115" customWidth="1"/>
    <col min="6404" max="6405" width="9.140625" style="115"/>
    <col min="6406" max="6406" width="31.140625" style="115" customWidth="1"/>
    <col min="6407" max="6407" width="19" style="115" customWidth="1"/>
    <col min="6408" max="6408" width="20.5703125" style="115" bestFit="1" customWidth="1"/>
    <col min="6409" max="6656" width="9.140625" style="115"/>
    <col min="6657" max="6657" width="30.140625" style="115" customWidth="1"/>
    <col min="6658" max="6658" width="9.140625" style="115"/>
    <col min="6659" max="6659" width="24.7109375" style="115" customWidth="1"/>
    <col min="6660" max="6661" width="9.140625" style="115"/>
    <col min="6662" max="6662" width="31.140625" style="115" customWidth="1"/>
    <col min="6663" max="6663" width="19" style="115" customWidth="1"/>
    <col min="6664" max="6664" width="20.5703125" style="115" bestFit="1" customWidth="1"/>
    <col min="6665" max="6912" width="9.140625" style="115"/>
    <col min="6913" max="6913" width="30.140625" style="115" customWidth="1"/>
    <col min="6914" max="6914" width="9.140625" style="115"/>
    <col min="6915" max="6915" width="24.7109375" style="115" customWidth="1"/>
    <col min="6916" max="6917" width="9.140625" style="115"/>
    <col min="6918" max="6918" width="31.140625" style="115" customWidth="1"/>
    <col min="6919" max="6919" width="19" style="115" customWidth="1"/>
    <col min="6920" max="6920" width="20.5703125" style="115" bestFit="1" customWidth="1"/>
    <col min="6921" max="7168" width="9.140625" style="115"/>
    <col min="7169" max="7169" width="30.140625" style="115" customWidth="1"/>
    <col min="7170" max="7170" width="9.140625" style="115"/>
    <col min="7171" max="7171" width="24.7109375" style="115" customWidth="1"/>
    <col min="7172" max="7173" width="9.140625" style="115"/>
    <col min="7174" max="7174" width="31.140625" style="115" customWidth="1"/>
    <col min="7175" max="7175" width="19" style="115" customWidth="1"/>
    <col min="7176" max="7176" width="20.5703125" style="115" bestFit="1" customWidth="1"/>
    <col min="7177" max="7424" width="9.140625" style="115"/>
    <col min="7425" max="7425" width="30.140625" style="115" customWidth="1"/>
    <col min="7426" max="7426" width="9.140625" style="115"/>
    <col min="7427" max="7427" width="24.7109375" style="115" customWidth="1"/>
    <col min="7428" max="7429" width="9.140625" style="115"/>
    <col min="7430" max="7430" width="31.140625" style="115" customWidth="1"/>
    <col min="7431" max="7431" width="19" style="115" customWidth="1"/>
    <col min="7432" max="7432" width="20.5703125" style="115" bestFit="1" customWidth="1"/>
    <col min="7433" max="7680" width="9.140625" style="115"/>
    <col min="7681" max="7681" width="30.140625" style="115" customWidth="1"/>
    <col min="7682" max="7682" width="9.140625" style="115"/>
    <col min="7683" max="7683" width="24.7109375" style="115" customWidth="1"/>
    <col min="7684" max="7685" width="9.140625" style="115"/>
    <col min="7686" max="7686" width="31.140625" style="115" customWidth="1"/>
    <col min="7687" max="7687" width="19" style="115" customWidth="1"/>
    <col min="7688" max="7688" width="20.5703125" style="115" bestFit="1" customWidth="1"/>
    <col min="7689" max="7936" width="9.140625" style="115"/>
    <col min="7937" max="7937" width="30.140625" style="115" customWidth="1"/>
    <col min="7938" max="7938" width="9.140625" style="115"/>
    <col min="7939" max="7939" width="24.7109375" style="115" customWidth="1"/>
    <col min="7940" max="7941" width="9.140625" style="115"/>
    <col min="7942" max="7942" width="31.140625" style="115" customWidth="1"/>
    <col min="7943" max="7943" width="19" style="115" customWidth="1"/>
    <col min="7944" max="7944" width="20.5703125" style="115" bestFit="1" customWidth="1"/>
    <col min="7945" max="8192" width="9.140625" style="115"/>
    <col min="8193" max="8193" width="30.140625" style="115" customWidth="1"/>
    <col min="8194" max="8194" width="9.140625" style="115"/>
    <col min="8195" max="8195" width="24.7109375" style="115" customWidth="1"/>
    <col min="8196" max="8197" width="9.140625" style="115"/>
    <col min="8198" max="8198" width="31.140625" style="115" customWidth="1"/>
    <col min="8199" max="8199" width="19" style="115" customWidth="1"/>
    <col min="8200" max="8200" width="20.5703125" style="115" bestFit="1" customWidth="1"/>
    <col min="8201" max="8448" width="9.140625" style="115"/>
    <col min="8449" max="8449" width="30.140625" style="115" customWidth="1"/>
    <col min="8450" max="8450" width="9.140625" style="115"/>
    <col min="8451" max="8451" width="24.7109375" style="115" customWidth="1"/>
    <col min="8452" max="8453" width="9.140625" style="115"/>
    <col min="8454" max="8454" width="31.140625" style="115" customWidth="1"/>
    <col min="8455" max="8455" width="19" style="115" customWidth="1"/>
    <col min="8456" max="8456" width="20.5703125" style="115" bestFit="1" customWidth="1"/>
    <col min="8457" max="8704" width="9.140625" style="115"/>
    <col min="8705" max="8705" width="30.140625" style="115" customWidth="1"/>
    <col min="8706" max="8706" width="9.140625" style="115"/>
    <col min="8707" max="8707" width="24.7109375" style="115" customWidth="1"/>
    <col min="8708" max="8709" width="9.140625" style="115"/>
    <col min="8710" max="8710" width="31.140625" style="115" customWidth="1"/>
    <col min="8711" max="8711" width="19" style="115" customWidth="1"/>
    <col min="8712" max="8712" width="20.5703125" style="115" bestFit="1" customWidth="1"/>
    <col min="8713" max="8960" width="9.140625" style="115"/>
    <col min="8961" max="8961" width="30.140625" style="115" customWidth="1"/>
    <col min="8962" max="8962" width="9.140625" style="115"/>
    <col min="8963" max="8963" width="24.7109375" style="115" customWidth="1"/>
    <col min="8964" max="8965" width="9.140625" style="115"/>
    <col min="8966" max="8966" width="31.140625" style="115" customWidth="1"/>
    <col min="8967" max="8967" width="19" style="115" customWidth="1"/>
    <col min="8968" max="8968" width="20.5703125" style="115" bestFit="1" customWidth="1"/>
    <col min="8969" max="9216" width="9.140625" style="115"/>
    <col min="9217" max="9217" width="30.140625" style="115" customWidth="1"/>
    <col min="9218" max="9218" width="9.140625" style="115"/>
    <col min="9219" max="9219" width="24.7109375" style="115" customWidth="1"/>
    <col min="9220" max="9221" width="9.140625" style="115"/>
    <col min="9222" max="9222" width="31.140625" style="115" customWidth="1"/>
    <col min="9223" max="9223" width="19" style="115" customWidth="1"/>
    <col min="9224" max="9224" width="20.5703125" style="115" bestFit="1" customWidth="1"/>
    <col min="9225" max="9472" width="9.140625" style="115"/>
    <col min="9473" max="9473" width="30.140625" style="115" customWidth="1"/>
    <col min="9474" max="9474" width="9.140625" style="115"/>
    <col min="9475" max="9475" width="24.7109375" style="115" customWidth="1"/>
    <col min="9476" max="9477" width="9.140625" style="115"/>
    <col min="9478" max="9478" width="31.140625" style="115" customWidth="1"/>
    <col min="9479" max="9479" width="19" style="115" customWidth="1"/>
    <col min="9480" max="9480" width="20.5703125" style="115" bestFit="1" customWidth="1"/>
    <col min="9481" max="9728" width="9.140625" style="115"/>
    <col min="9729" max="9729" width="30.140625" style="115" customWidth="1"/>
    <col min="9730" max="9730" width="9.140625" style="115"/>
    <col min="9731" max="9731" width="24.7109375" style="115" customWidth="1"/>
    <col min="9732" max="9733" width="9.140625" style="115"/>
    <col min="9734" max="9734" width="31.140625" style="115" customWidth="1"/>
    <col min="9735" max="9735" width="19" style="115" customWidth="1"/>
    <col min="9736" max="9736" width="20.5703125" style="115" bestFit="1" customWidth="1"/>
    <col min="9737" max="9984" width="9.140625" style="115"/>
    <col min="9985" max="9985" width="30.140625" style="115" customWidth="1"/>
    <col min="9986" max="9986" width="9.140625" style="115"/>
    <col min="9987" max="9987" width="24.7109375" style="115" customWidth="1"/>
    <col min="9988" max="9989" width="9.140625" style="115"/>
    <col min="9990" max="9990" width="31.140625" style="115" customWidth="1"/>
    <col min="9991" max="9991" width="19" style="115" customWidth="1"/>
    <col min="9992" max="9992" width="20.5703125" style="115" bestFit="1" customWidth="1"/>
    <col min="9993" max="10240" width="9.140625" style="115"/>
    <col min="10241" max="10241" width="30.140625" style="115" customWidth="1"/>
    <col min="10242" max="10242" width="9.140625" style="115"/>
    <col min="10243" max="10243" width="24.7109375" style="115" customWidth="1"/>
    <col min="10244" max="10245" width="9.140625" style="115"/>
    <col min="10246" max="10246" width="31.140625" style="115" customWidth="1"/>
    <col min="10247" max="10247" width="19" style="115" customWidth="1"/>
    <col min="10248" max="10248" width="20.5703125" style="115" bestFit="1" customWidth="1"/>
    <col min="10249" max="10496" width="9.140625" style="115"/>
    <col min="10497" max="10497" width="30.140625" style="115" customWidth="1"/>
    <col min="10498" max="10498" width="9.140625" style="115"/>
    <col min="10499" max="10499" width="24.7109375" style="115" customWidth="1"/>
    <col min="10500" max="10501" width="9.140625" style="115"/>
    <col min="10502" max="10502" width="31.140625" style="115" customWidth="1"/>
    <col min="10503" max="10503" width="19" style="115" customWidth="1"/>
    <col min="10504" max="10504" width="20.5703125" style="115" bestFit="1" customWidth="1"/>
    <col min="10505" max="10752" width="9.140625" style="115"/>
    <col min="10753" max="10753" width="30.140625" style="115" customWidth="1"/>
    <col min="10754" max="10754" width="9.140625" style="115"/>
    <col min="10755" max="10755" width="24.7109375" style="115" customWidth="1"/>
    <col min="10756" max="10757" width="9.140625" style="115"/>
    <col min="10758" max="10758" width="31.140625" style="115" customWidth="1"/>
    <col min="10759" max="10759" width="19" style="115" customWidth="1"/>
    <col min="10760" max="10760" width="20.5703125" style="115" bestFit="1" customWidth="1"/>
    <col min="10761" max="11008" width="9.140625" style="115"/>
    <col min="11009" max="11009" width="30.140625" style="115" customWidth="1"/>
    <col min="11010" max="11010" width="9.140625" style="115"/>
    <col min="11011" max="11011" width="24.7109375" style="115" customWidth="1"/>
    <col min="11012" max="11013" width="9.140625" style="115"/>
    <col min="11014" max="11014" width="31.140625" style="115" customWidth="1"/>
    <col min="11015" max="11015" width="19" style="115" customWidth="1"/>
    <col min="11016" max="11016" width="20.5703125" style="115" bestFit="1" customWidth="1"/>
    <col min="11017" max="11264" width="9.140625" style="115"/>
    <col min="11265" max="11265" width="30.140625" style="115" customWidth="1"/>
    <col min="11266" max="11266" width="9.140625" style="115"/>
    <col min="11267" max="11267" width="24.7109375" style="115" customWidth="1"/>
    <col min="11268" max="11269" width="9.140625" style="115"/>
    <col min="11270" max="11270" width="31.140625" style="115" customWidth="1"/>
    <col min="11271" max="11271" width="19" style="115" customWidth="1"/>
    <col min="11272" max="11272" width="20.5703125" style="115" bestFit="1" customWidth="1"/>
    <col min="11273" max="11520" width="9.140625" style="115"/>
    <col min="11521" max="11521" width="30.140625" style="115" customWidth="1"/>
    <col min="11522" max="11522" width="9.140625" style="115"/>
    <col min="11523" max="11523" width="24.7109375" style="115" customWidth="1"/>
    <col min="11524" max="11525" width="9.140625" style="115"/>
    <col min="11526" max="11526" width="31.140625" style="115" customWidth="1"/>
    <col min="11527" max="11527" width="19" style="115" customWidth="1"/>
    <col min="11528" max="11528" width="20.5703125" style="115" bestFit="1" customWidth="1"/>
    <col min="11529" max="11776" width="9.140625" style="115"/>
    <col min="11777" max="11777" width="30.140625" style="115" customWidth="1"/>
    <col min="11778" max="11778" width="9.140625" style="115"/>
    <col min="11779" max="11779" width="24.7109375" style="115" customWidth="1"/>
    <col min="11780" max="11781" width="9.140625" style="115"/>
    <col min="11782" max="11782" width="31.140625" style="115" customWidth="1"/>
    <col min="11783" max="11783" width="19" style="115" customWidth="1"/>
    <col min="11784" max="11784" width="20.5703125" style="115" bestFit="1" customWidth="1"/>
    <col min="11785" max="12032" width="9.140625" style="115"/>
    <col min="12033" max="12033" width="30.140625" style="115" customWidth="1"/>
    <col min="12034" max="12034" width="9.140625" style="115"/>
    <col min="12035" max="12035" width="24.7109375" style="115" customWidth="1"/>
    <col min="12036" max="12037" width="9.140625" style="115"/>
    <col min="12038" max="12038" width="31.140625" style="115" customWidth="1"/>
    <col min="12039" max="12039" width="19" style="115" customWidth="1"/>
    <col min="12040" max="12040" width="20.5703125" style="115" bestFit="1" customWidth="1"/>
    <col min="12041" max="12288" width="9.140625" style="115"/>
    <col min="12289" max="12289" width="30.140625" style="115" customWidth="1"/>
    <col min="12290" max="12290" width="9.140625" style="115"/>
    <col min="12291" max="12291" width="24.7109375" style="115" customWidth="1"/>
    <col min="12292" max="12293" width="9.140625" style="115"/>
    <col min="12294" max="12294" width="31.140625" style="115" customWidth="1"/>
    <col min="12295" max="12295" width="19" style="115" customWidth="1"/>
    <col min="12296" max="12296" width="20.5703125" style="115" bestFit="1" customWidth="1"/>
    <col min="12297" max="12544" width="9.140625" style="115"/>
    <col min="12545" max="12545" width="30.140625" style="115" customWidth="1"/>
    <col min="12546" max="12546" width="9.140625" style="115"/>
    <col min="12547" max="12547" width="24.7109375" style="115" customWidth="1"/>
    <col min="12548" max="12549" width="9.140625" style="115"/>
    <col min="12550" max="12550" width="31.140625" style="115" customWidth="1"/>
    <col min="12551" max="12551" width="19" style="115" customWidth="1"/>
    <col min="12552" max="12552" width="20.5703125" style="115" bestFit="1" customWidth="1"/>
    <col min="12553" max="12800" width="9.140625" style="115"/>
    <col min="12801" max="12801" width="30.140625" style="115" customWidth="1"/>
    <col min="12802" max="12802" width="9.140625" style="115"/>
    <col min="12803" max="12803" width="24.7109375" style="115" customWidth="1"/>
    <col min="12804" max="12805" width="9.140625" style="115"/>
    <col min="12806" max="12806" width="31.140625" style="115" customWidth="1"/>
    <col min="12807" max="12807" width="19" style="115" customWidth="1"/>
    <col min="12808" max="12808" width="20.5703125" style="115" bestFit="1" customWidth="1"/>
    <col min="12809" max="13056" width="9.140625" style="115"/>
    <col min="13057" max="13057" width="30.140625" style="115" customWidth="1"/>
    <col min="13058" max="13058" width="9.140625" style="115"/>
    <col min="13059" max="13059" width="24.7109375" style="115" customWidth="1"/>
    <col min="13060" max="13061" width="9.140625" style="115"/>
    <col min="13062" max="13062" width="31.140625" style="115" customWidth="1"/>
    <col min="13063" max="13063" width="19" style="115" customWidth="1"/>
    <col min="13064" max="13064" width="20.5703125" style="115" bestFit="1" customWidth="1"/>
    <col min="13065" max="13312" width="9.140625" style="115"/>
    <col min="13313" max="13313" width="30.140625" style="115" customWidth="1"/>
    <col min="13314" max="13314" width="9.140625" style="115"/>
    <col min="13315" max="13315" width="24.7109375" style="115" customWidth="1"/>
    <col min="13316" max="13317" width="9.140625" style="115"/>
    <col min="13318" max="13318" width="31.140625" style="115" customWidth="1"/>
    <col min="13319" max="13319" width="19" style="115" customWidth="1"/>
    <col min="13320" max="13320" width="20.5703125" style="115" bestFit="1" customWidth="1"/>
    <col min="13321" max="13568" width="9.140625" style="115"/>
    <col min="13569" max="13569" width="30.140625" style="115" customWidth="1"/>
    <col min="13570" max="13570" width="9.140625" style="115"/>
    <col min="13571" max="13571" width="24.7109375" style="115" customWidth="1"/>
    <col min="13572" max="13573" width="9.140625" style="115"/>
    <col min="13574" max="13574" width="31.140625" style="115" customWidth="1"/>
    <col min="13575" max="13575" width="19" style="115" customWidth="1"/>
    <col min="13576" max="13576" width="20.5703125" style="115" bestFit="1" customWidth="1"/>
    <col min="13577" max="13824" width="9.140625" style="115"/>
    <col min="13825" max="13825" width="30.140625" style="115" customWidth="1"/>
    <col min="13826" max="13826" width="9.140625" style="115"/>
    <col min="13827" max="13827" width="24.7109375" style="115" customWidth="1"/>
    <col min="13828" max="13829" width="9.140625" style="115"/>
    <col min="13830" max="13830" width="31.140625" style="115" customWidth="1"/>
    <col min="13831" max="13831" width="19" style="115" customWidth="1"/>
    <col min="13832" max="13832" width="20.5703125" style="115" bestFit="1" customWidth="1"/>
    <col min="13833" max="14080" width="9.140625" style="115"/>
    <col min="14081" max="14081" width="30.140625" style="115" customWidth="1"/>
    <col min="14082" max="14082" width="9.140625" style="115"/>
    <col min="14083" max="14083" width="24.7109375" style="115" customWidth="1"/>
    <col min="14084" max="14085" width="9.140625" style="115"/>
    <col min="14086" max="14086" width="31.140625" style="115" customWidth="1"/>
    <col min="14087" max="14087" width="19" style="115" customWidth="1"/>
    <col min="14088" max="14088" width="20.5703125" style="115" bestFit="1" customWidth="1"/>
    <col min="14089" max="14336" width="9.140625" style="115"/>
    <col min="14337" max="14337" width="30.140625" style="115" customWidth="1"/>
    <col min="14338" max="14338" width="9.140625" style="115"/>
    <col min="14339" max="14339" width="24.7109375" style="115" customWidth="1"/>
    <col min="14340" max="14341" width="9.140625" style="115"/>
    <col min="14342" max="14342" width="31.140625" style="115" customWidth="1"/>
    <col min="14343" max="14343" width="19" style="115" customWidth="1"/>
    <col min="14344" max="14344" width="20.5703125" style="115" bestFit="1" customWidth="1"/>
    <col min="14345" max="14592" width="9.140625" style="115"/>
    <col min="14593" max="14593" width="30.140625" style="115" customWidth="1"/>
    <col min="14594" max="14594" width="9.140625" style="115"/>
    <col min="14595" max="14595" width="24.7109375" style="115" customWidth="1"/>
    <col min="14596" max="14597" width="9.140625" style="115"/>
    <col min="14598" max="14598" width="31.140625" style="115" customWidth="1"/>
    <col min="14599" max="14599" width="19" style="115" customWidth="1"/>
    <col min="14600" max="14600" width="20.5703125" style="115" bestFit="1" customWidth="1"/>
    <col min="14601" max="14848" width="9.140625" style="115"/>
    <col min="14849" max="14849" width="30.140625" style="115" customWidth="1"/>
    <col min="14850" max="14850" width="9.140625" style="115"/>
    <col min="14851" max="14851" width="24.7109375" style="115" customWidth="1"/>
    <col min="14852" max="14853" width="9.140625" style="115"/>
    <col min="14854" max="14854" width="31.140625" style="115" customWidth="1"/>
    <col min="14855" max="14855" width="19" style="115" customWidth="1"/>
    <col min="14856" max="14856" width="20.5703125" style="115" bestFit="1" customWidth="1"/>
    <col min="14857" max="15104" width="9.140625" style="115"/>
    <col min="15105" max="15105" width="30.140625" style="115" customWidth="1"/>
    <col min="15106" max="15106" width="9.140625" style="115"/>
    <col min="15107" max="15107" width="24.7109375" style="115" customWidth="1"/>
    <col min="15108" max="15109" width="9.140625" style="115"/>
    <col min="15110" max="15110" width="31.140625" style="115" customWidth="1"/>
    <col min="15111" max="15111" width="19" style="115" customWidth="1"/>
    <col min="15112" max="15112" width="20.5703125" style="115" bestFit="1" customWidth="1"/>
    <col min="15113" max="15360" width="9.140625" style="115"/>
    <col min="15361" max="15361" width="30.140625" style="115" customWidth="1"/>
    <col min="15362" max="15362" width="9.140625" style="115"/>
    <col min="15363" max="15363" width="24.7109375" style="115" customWidth="1"/>
    <col min="15364" max="15365" width="9.140625" style="115"/>
    <col min="15366" max="15366" width="31.140625" style="115" customWidth="1"/>
    <col min="15367" max="15367" width="19" style="115" customWidth="1"/>
    <col min="15368" max="15368" width="20.5703125" style="115" bestFit="1" customWidth="1"/>
    <col min="15369" max="15616" width="9.140625" style="115"/>
    <col min="15617" max="15617" width="30.140625" style="115" customWidth="1"/>
    <col min="15618" max="15618" width="9.140625" style="115"/>
    <col min="15619" max="15619" width="24.7109375" style="115" customWidth="1"/>
    <col min="15620" max="15621" width="9.140625" style="115"/>
    <col min="15622" max="15622" width="31.140625" style="115" customWidth="1"/>
    <col min="15623" max="15623" width="19" style="115" customWidth="1"/>
    <col min="15624" max="15624" width="20.5703125" style="115" bestFit="1" customWidth="1"/>
    <col min="15625" max="15872" width="9.140625" style="115"/>
    <col min="15873" max="15873" width="30.140625" style="115" customWidth="1"/>
    <col min="15874" max="15874" width="9.140625" style="115"/>
    <col min="15875" max="15875" width="24.7109375" style="115" customWidth="1"/>
    <col min="15876" max="15877" width="9.140625" style="115"/>
    <col min="15878" max="15878" width="31.140625" style="115" customWidth="1"/>
    <col min="15879" max="15879" width="19" style="115" customWidth="1"/>
    <col min="15880" max="15880" width="20.5703125" style="115" bestFit="1" customWidth="1"/>
    <col min="15881" max="16128" width="9.140625" style="115"/>
    <col min="16129" max="16129" width="30.140625" style="115" customWidth="1"/>
    <col min="16130" max="16130" width="9.140625" style="115"/>
    <col min="16131" max="16131" width="24.7109375" style="115" customWidth="1"/>
    <col min="16132" max="16133" width="9.140625" style="115"/>
    <col min="16134" max="16134" width="31.140625" style="115" customWidth="1"/>
    <col min="16135" max="16135" width="19" style="115" customWidth="1"/>
    <col min="16136" max="16136" width="20.5703125" style="115" bestFit="1" customWidth="1"/>
    <col min="16137" max="16384" width="9.140625" style="115"/>
  </cols>
  <sheetData>
    <row r="1" spans="1:8" ht="77.25" thickBot="1" x14ac:dyDescent="0.25">
      <c r="A1" s="114" t="s">
        <v>418</v>
      </c>
    </row>
    <row r="2" spans="1:8" ht="13.5" thickBot="1" x14ac:dyDescent="0.25"/>
    <row r="3" spans="1:8" ht="18.75" thickBot="1" x14ac:dyDescent="0.3">
      <c r="A3" s="95" t="s">
        <v>329</v>
      </c>
      <c r="F3" s="116"/>
    </row>
    <row r="4" spans="1:8" ht="33.75" x14ac:dyDescent="0.2">
      <c r="A4" s="98" t="s">
        <v>263</v>
      </c>
      <c r="B4" s="99" t="s">
        <v>9</v>
      </c>
      <c r="C4" s="100" t="s">
        <v>10</v>
      </c>
      <c r="D4" s="101" t="s">
        <v>419</v>
      </c>
      <c r="E4" s="101" t="s">
        <v>11</v>
      </c>
      <c r="F4" s="101" t="s">
        <v>331</v>
      </c>
      <c r="G4" s="99" t="s">
        <v>21</v>
      </c>
      <c r="H4" s="99" t="s">
        <v>398</v>
      </c>
    </row>
    <row r="5" spans="1:8" ht="23.25" x14ac:dyDescent="0.25">
      <c r="A5" s="102" t="s">
        <v>23</v>
      </c>
      <c r="B5" s="102" t="s">
        <v>28</v>
      </c>
      <c r="C5" s="102" t="s">
        <v>420</v>
      </c>
      <c r="D5" s="102">
        <v>1</v>
      </c>
      <c r="E5" s="102">
        <v>1</v>
      </c>
      <c r="F5" s="112" t="s">
        <v>421</v>
      </c>
      <c r="G5" s="104"/>
      <c r="H5" s="173"/>
    </row>
    <row r="6" spans="1:8" ht="22.5" x14ac:dyDescent="0.2">
      <c r="A6" s="102" t="s">
        <v>333</v>
      </c>
      <c r="B6" s="102" t="s">
        <v>28</v>
      </c>
      <c r="C6" s="56" t="s">
        <v>460</v>
      </c>
      <c r="D6" s="102">
        <v>2</v>
      </c>
      <c r="E6" s="102">
        <v>3</v>
      </c>
      <c r="F6" s="105" t="s">
        <v>422</v>
      </c>
      <c r="G6" s="104"/>
      <c r="H6" s="174" t="s">
        <v>461</v>
      </c>
    </row>
    <row r="7" spans="1:8" ht="68.25" x14ac:dyDescent="0.25">
      <c r="A7" s="102" t="s">
        <v>335</v>
      </c>
      <c r="B7" s="102" t="s">
        <v>28</v>
      </c>
      <c r="C7" s="102" t="s">
        <v>336</v>
      </c>
      <c r="D7" s="102">
        <v>5</v>
      </c>
      <c r="E7" s="102">
        <v>14</v>
      </c>
      <c r="F7" s="105" t="s">
        <v>423</v>
      </c>
      <c r="G7" s="104"/>
      <c r="H7" s="173"/>
    </row>
    <row r="8" spans="1:8" ht="23.25" x14ac:dyDescent="0.25">
      <c r="A8" s="102" t="s">
        <v>424</v>
      </c>
      <c r="B8" s="102" t="s">
        <v>28</v>
      </c>
      <c r="C8" s="102" t="s">
        <v>336</v>
      </c>
      <c r="D8" s="102">
        <v>19</v>
      </c>
      <c r="E8" s="102">
        <v>14</v>
      </c>
      <c r="F8" s="105" t="s">
        <v>425</v>
      </c>
      <c r="G8" s="104"/>
      <c r="H8" s="173"/>
    </row>
    <row r="9" spans="1:8" ht="22.5" x14ac:dyDescent="0.2">
      <c r="A9" s="102" t="s">
        <v>338</v>
      </c>
      <c r="B9" s="102" t="s">
        <v>28</v>
      </c>
      <c r="C9" s="102" t="s">
        <v>339</v>
      </c>
      <c r="D9" s="102">
        <v>33</v>
      </c>
      <c r="E9" s="102">
        <v>5</v>
      </c>
      <c r="F9" s="105" t="s">
        <v>340</v>
      </c>
      <c r="G9" s="106" t="s">
        <v>426</v>
      </c>
      <c r="H9" s="174"/>
    </row>
    <row r="10" spans="1:8" ht="45.75" x14ac:dyDescent="0.25">
      <c r="A10" s="137" t="s">
        <v>427</v>
      </c>
      <c r="B10" s="137" t="s">
        <v>28</v>
      </c>
      <c r="C10" s="137" t="s">
        <v>428</v>
      </c>
      <c r="D10" s="102">
        <v>38</v>
      </c>
      <c r="E10" s="102">
        <v>1</v>
      </c>
      <c r="F10" s="105" t="s">
        <v>429</v>
      </c>
      <c r="G10" s="104"/>
      <c r="H10" s="173"/>
    </row>
    <row r="11" spans="1:8" ht="34.5" x14ac:dyDescent="0.25">
      <c r="A11" s="137" t="s">
        <v>258</v>
      </c>
      <c r="B11" s="137" t="s">
        <v>28</v>
      </c>
      <c r="C11" s="137" t="s">
        <v>430</v>
      </c>
      <c r="D11" s="102">
        <v>39</v>
      </c>
      <c r="E11" s="102">
        <v>31</v>
      </c>
      <c r="F11" s="105" t="s">
        <v>431</v>
      </c>
      <c r="G11" s="104"/>
      <c r="H11" s="173"/>
    </row>
    <row r="12" spans="1:8" ht="13.5" thickBot="1" x14ac:dyDescent="0.25">
      <c r="A12" s="182"/>
      <c r="B12" s="182"/>
      <c r="C12" s="182"/>
      <c r="E12" s="183"/>
      <c r="F12" s="113"/>
    </row>
    <row r="13" spans="1:8" ht="68.25" x14ac:dyDescent="0.25">
      <c r="A13" s="184" t="s">
        <v>344</v>
      </c>
      <c r="E13" s="117"/>
      <c r="F13" s="185" t="s">
        <v>432</v>
      </c>
    </row>
    <row r="14" spans="1:8" ht="22.5" x14ac:dyDescent="0.2">
      <c r="A14" s="99" t="s">
        <v>263</v>
      </c>
      <c r="B14" s="99" t="s">
        <v>9</v>
      </c>
      <c r="C14" s="101" t="s">
        <v>433</v>
      </c>
      <c r="D14" s="101" t="s">
        <v>419</v>
      </c>
      <c r="E14" s="101" t="s">
        <v>11</v>
      </c>
      <c r="F14" s="186" t="s">
        <v>331</v>
      </c>
      <c r="G14" s="104"/>
    </row>
    <row r="15" spans="1:8" ht="33.75" x14ac:dyDescent="0.2">
      <c r="A15" s="102" t="s">
        <v>23</v>
      </c>
      <c r="B15" s="102" t="s">
        <v>43</v>
      </c>
      <c r="C15" s="102" t="s">
        <v>47</v>
      </c>
      <c r="D15" s="102">
        <v>1</v>
      </c>
      <c r="E15" s="102">
        <v>1</v>
      </c>
      <c r="F15" s="106" t="s">
        <v>434</v>
      </c>
      <c r="G15" s="104"/>
    </row>
    <row r="16" spans="1:8" ht="45" x14ac:dyDescent="0.2">
      <c r="A16" s="102" t="s">
        <v>355</v>
      </c>
      <c r="B16" s="102" t="s">
        <v>43</v>
      </c>
      <c r="C16" s="102" t="s">
        <v>351</v>
      </c>
      <c r="D16" s="102">
        <v>2</v>
      </c>
      <c r="E16" s="102">
        <v>5</v>
      </c>
      <c r="F16" s="118" t="s">
        <v>435</v>
      </c>
      <c r="G16" s="106" t="s">
        <v>356</v>
      </c>
    </row>
    <row r="17" spans="1:7" ht="45" x14ac:dyDescent="0.2">
      <c r="A17" s="102" t="s">
        <v>39</v>
      </c>
      <c r="B17" s="102" t="s">
        <v>43</v>
      </c>
      <c r="C17" s="102" t="s">
        <v>436</v>
      </c>
      <c r="D17" s="102">
        <v>7</v>
      </c>
      <c r="E17" s="102">
        <v>15</v>
      </c>
      <c r="F17" s="118" t="s">
        <v>437</v>
      </c>
      <c r="G17" s="106" t="s">
        <v>356</v>
      </c>
    </row>
    <row r="18" spans="1:7" ht="45" x14ac:dyDescent="0.2">
      <c r="A18" s="102" t="s">
        <v>284</v>
      </c>
      <c r="B18" s="102" t="s">
        <v>43</v>
      </c>
      <c r="C18" s="119" t="s">
        <v>436</v>
      </c>
      <c r="D18" s="102">
        <v>22</v>
      </c>
      <c r="E18" s="102">
        <v>15</v>
      </c>
      <c r="F18" s="118" t="s">
        <v>438</v>
      </c>
      <c r="G18" s="106" t="s">
        <v>356</v>
      </c>
    </row>
    <row r="19" spans="1:7" ht="33.75" x14ac:dyDescent="0.2">
      <c r="A19" s="102" t="s">
        <v>439</v>
      </c>
      <c r="B19" s="102" t="s">
        <v>43</v>
      </c>
      <c r="C19" s="102" t="s">
        <v>47</v>
      </c>
      <c r="D19" s="102">
        <v>37</v>
      </c>
      <c r="E19" s="102">
        <v>1</v>
      </c>
      <c r="F19" s="118" t="s">
        <v>440</v>
      </c>
      <c r="G19" s="106" t="s">
        <v>356</v>
      </c>
    </row>
    <row r="20" spans="1:7" ht="90" x14ac:dyDescent="0.2">
      <c r="A20" s="102" t="s">
        <v>441</v>
      </c>
      <c r="B20" s="102" t="s">
        <v>43</v>
      </c>
      <c r="C20" s="137" t="s">
        <v>442</v>
      </c>
      <c r="D20" s="102">
        <v>38</v>
      </c>
      <c r="E20" s="102">
        <v>3</v>
      </c>
      <c r="F20" s="118" t="s">
        <v>443</v>
      </c>
      <c r="G20" s="106" t="s">
        <v>356</v>
      </c>
    </row>
    <row r="21" spans="1:7" ht="78.75" x14ac:dyDescent="0.2">
      <c r="A21" s="102" t="s">
        <v>444</v>
      </c>
      <c r="B21" s="102" t="s">
        <v>43</v>
      </c>
      <c r="C21" s="137" t="s">
        <v>442</v>
      </c>
      <c r="D21" s="102">
        <v>41</v>
      </c>
      <c r="E21" s="102">
        <v>3</v>
      </c>
      <c r="F21" s="118" t="s">
        <v>445</v>
      </c>
      <c r="G21" s="106" t="s">
        <v>356</v>
      </c>
    </row>
    <row r="22" spans="1:7" ht="67.5" x14ac:dyDescent="0.2">
      <c r="A22" s="102" t="s">
        <v>446</v>
      </c>
      <c r="B22" s="102" t="s">
        <v>43</v>
      </c>
      <c r="C22" s="137" t="s">
        <v>442</v>
      </c>
      <c r="D22" s="102">
        <v>44</v>
      </c>
      <c r="E22" s="102">
        <v>3</v>
      </c>
      <c r="F22" s="118" t="s">
        <v>447</v>
      </c>
      <c r="G22" s="106" t="s">
        <v>356</v>
      </c>
    </row>
    <row r="23" spans="1:7" ht="33.75" x14ac:dyDescent="0.2">
      <c r="A23" s="102" t="s">
        <v>448</v>
      </c>
      <c r="B23" s="102" t="s">
        <v>43</v>
      </c>
      <c r="C23" s="137" t="s">
        <v>442</v>
      </c>
      <c r="D23" s="102">
        <v>47</v>
      </c>
      <c r="E23" s="102">
        <v>3</v>
      </c>
      <c r="F23" s="118" t="s">
        <v>449</v>
      </c>
      <c r="G23" s="106" t="s">
        <v>356</v>
      </c>
    </row>
    <row r="24" spans="1:7" x14ac:dyDescent="0.2">
      <c r="A24" s="102" t="s">
        <v>258</v>
      </c>
      <c r="B24" s="102" t="s">
        <v>43</v>
      </c>
      <c r="C24" s="103" t="s">
        <v>450</v>
      </c>
      <c r="D24" s="102">
        <v>50</v>
      </c>
      <c r="E24" s="102">
        <v>20</v>
      </c>
      <c r="F24" s="137" t="s">
        <v>260</v>
      </c>
      <c r="G24" s="106"/>
    </row>
    <row r="25" spans="1:7" x14ac:dyDescent="0.2">
      <c r="A25" s="102"/>
      <c r="B25" s="102"/>
      <c r="C25" s="104"/>
      <c r="D25" s="102"/>
      <c r="E25" s="102">
        <f>SUM(E15:E24)</f>
        <v>69</v>
      </c>
      <c r="F25" s="105" t="s">
        <v>343</v>
      </c>
      <c r="G25" s="104"/>
    </row>
    <row r="26" spans="1:7" ht="13.5" thickBot="1" x14ac:dyDescent="0.25">
      <c r="A26" s="120"/>
      <c r="B26" s="120"/>
      <c r="C26" s="107"/>
      <c r="D26" s="120"/>
      <c r="E26" s="120"/>
      <c r="F26" s="109"/>
      <c r="G26" s="107"/>
    </row>
    <row r="27" spans="1:7" ht="18.75" thickBot="1" x14ac:dyDescent="0.3">
      <c r="A27" s="95" t="s">
        <v>346</v>
      </c>
      <c r="F27" s="116"/>
    </row>
    <row r="28" spans="1:7" ht="22.5" x14ac:dyDescent="0.2">
      <c r="A28" s="98" t="s">
        <v>263</v>
      </c>
      <c r="B28" s="99" t="s">
        <v>9</v>
      </c>
      <c r="C28" s="100" t="s">
        <v>10</v>
      </c>
      <c r="D28" s="101" t="s">
        <v>419</v>
      </c>
      <c r="E28" s="101" t="s">
        <v>11</v>
      </c>
      <c r="F28" s="121"/>
      <c r="G28" s="104"/>
    </row>
    <row r="29" spans="1:7" ht="22.5" x14ac:dyDescent="0.2">
      <c r="A29" s="102" t="s">
        <v>23</v>
      </c>
      <c r="B29" s="102" t="s">
        <v>28</v>
      </c>
      <c r="C29" s="102" t="s">
        <v>451</v>
      </c>
      <c r="D29" s="102">
        <v>1</v>
      </c>
      <c r="E29" s="102">
        <v>1</v>
      </c>
      <c r="F29" s="122" t="s">
        <v>452</v>
      </c>
      <c r="G29" s="104"/>
    </row>
    <row r="30" spans="1:7" ht="33.75" x14ac:dyDescent="0.2">
      <c r="A30" s="102" t="s">
        <v>453</v>
      </c>
      <c r="B30" s="102" t="s">
        <v>28</v>
      </c>
      <c r="C30" s="102" t="s">
        <v>351</v>
      </c>
      <c r="D30" s="102">
        <v>2</v>
      </c>
      <c r="E30" s="102">
        <v>5</v>
      </c>
      <c r="F30" s="106" t="s">
        <v>454</v>
      </c>
      <c r="G30" s="106" t="s">
        <v>455</v>
      </c>
    </row>
    <row r="31" spans="1:7" ht="67.5" x14ac:dyDescent="0.2">
      <c r="A31" s="102" t="s">
        <v>456</v>
      </c>
      <c r="B31" s="102" t="s">
        <v>28</v>
      </c>
      <c r="C31" s="102" t="s">
        <v>351</v>
      </c>
      <c r="D31" s="102">
        <v>7</v>
      </c>
      <c r="E31" s="102">
        <v>5</v>
      </c>
      <c r="F31" s="106" t="s">
        <v>457</v>
      </c>
      <c r="G31" s="106" t="s">
        <v>455</v>
      </c>
    </row>
    <row r="32" spans="1:7" ht="56.25" x14ac:dyDescent="0.2">
      <c r="A32" s="102" t="s">
        <v>458</v>
      </c>
      <c r="B32" s="102" t="s">
        <v>28</v>
      </c>
      <c r="C32" s="102" t="s">
        <v>351</v>
      </c>
      <c r="D32" s="102">
        <v>12</v>
      </c>
      <c r="E32" s="102">
        <v>5</v>
      </c>
      <c r="F32" s="106" t="s">
        <v>459</v>
      </c>
      <c r="G32" s="106" t="s">
        <v>455</v>
      </c>
    </row>
    <row r="33" spans="1:7" ht="33.75" x14ac:dyDescent="0.2">
      <c r="A33" s="137" t="s">
        <v>258</v>
      </c>
      <c r="B33" s="137" t="s">
        <v>28</v>
      </c>
      <c r="C33" s="137" t="s">
        <v>430</v>
      </c>
      <c r="D33" s="102">
        <v>17</v>
      </c>
      <c r="E33" s="102">
        <v>53</v>
      </c>
      <c r="F33" s="105" t="s">
        <v>431</v>
      </c>
      <c r="G33" s="104"/>
    </row>
    <row r="34" spans="1:7" x14ac:dyDescent="0.2">
      <c r="E34" s="18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opLeftCell="A13" workbookViewId="0">
      <selection activeCell="E23" sqref="E23"/>
    </sheetView>
  </sheetViews>
  <sheetFormatPr defaultRowHeight="15" x14ac:dyDescent="0.25"/>
  <cols>
    <col min="1" max="1" width="30.5703125" customWidth="1"/>
    <col min="3" max="3" width="18.42578125" customWidth="1"/>
    <col min="6" max="6" width="37.42578125" customWidth="1"/>
    <col min="7" max="7" width="26.85546875" customWidth="1"/>
    <col min="8" max="8" width="20.7109375" customWidth="1"/>
  </cols>
  <sheetData>
    <row r="1" spans="1:14" ht="52.5" thickBot="1" x14ac:dyDescent="0.3">
      <c r="A1" s="114" t="s">
        <v>357</v>
      </c>
      <c r="B1" s="115"/>
      <c r="C1" s="115"/>
      <c r="D1" s="115"/>
      <c r="E1" s="115"/>
      <c r="F1" s="115"/>
      <c r="G1" s="115"/>
      <c r="H1" s="96"/>
      <c r="I1" s="96"/>
      <c r="J1" s="96"/>
      <c r="K1" s="96"/>
    </row>
    <row r="2" spans="1:14" ht="15.75" thickBot="1" x14ac:dyDescent="0.3">
      <c r="A2" s="115"/>
      <c r="B2" s="115"/>
      <c r="C2" s="115"/>
      <c r="D2" s="115"/>
      <c r="E2" s="115"/>
      <c r="F2" s="115"/>
      <c r="G2" s="115"/>
      <c r="H2" s="96"/>
      <c r="I2" s="96"/>
      <c r="J2" s="96"/>
      <c r="K2" s="96"/>
    </row>
    <row r="3" spans="1:14" ht="18.75" thickBot="1" x14ac:dyDescent="0.3">
      <c r="A3" s="95" t="s">
        <v>329</v>
      </c>
      <c r="B3" s="115"/>
      <c r="C3" s="115"/>
      <c r="D3" s="115"/>
      <c r="E3" s="115"/>
      <c r="F3" s="116"/>
      <c r="G3" s="115"/>
      <c r="H3" s="96"/>
      <c r="I3" s="96"/>
      <c r="J3" s="96"/>
      <c r="K3" s="96"/>
    </row>
    <row r="4" spans="1:14" ht="23.25" x14ac:dyDescent="0.25">
      <c r="A4" s="98" t="s">
        <v>263</v>
      </c>
      <c r="B4" s="99" t="s">
        <v>9</v>
      </c>
      <c r="C4" s="100" t="s">
        <v>10</v>
      </c>
      <c r="D4" s="101" t="s">
        <v>358</v>
      </c>
      <c r="E4" s="101" t="s">
        <v>11</v>
      </c>
      <c r="F4" s="101" t="s">
        <v>331</v>
      </c>
      <c r="G4" s="99" t="s">
        <v>21</v>
      </c>
      <c r="H4" s="99" t="s">
        <v>398</v>
      </c>
      <c r="I4" s="96"/>
      <c r="J4" s="96"/>
      <c r="K4" s="96"/>
      <c r="L4" s="96"/>
      <c r="M4" s="96"/>
      <c r="N4" s="96"/>
    </row>
    <row r="5" spans="1:14" ht="23.25" x14ac:dyDescent="0.25">
      <c r="A5" s="102" t="s">
        <v>23</v>
      </c>
      <c r="B5" s="102" t="s">
        <v>28</v>
      </c>
      <c r="C5" s="102" t="s">
        <v>359</v>
      </c>
      <c r="D5" s="102">
        <v>1</v>
      </c>
      <c r="E5" s="102">
        <v>1</v>
      </c>
      <c r="F5" s="122" t="s">
        <v>360</v>
      </c>
      <c r="G5" s="104"/>
      <c r="H5" s="173"/>
      <c r="I5" s="96"/>
      <c r="J5" s="96"/>
      <c r="K5" s="96"/>
      <c r="L5" s="96"/>
      <c r="M5" s="96"/>
      <c r="N5" s="96"/>
    </row>
    <row r="6" spans="1:14" ht="45.75" x14ac:dyDescent="0.25">
      <c r="A6" s="102" t="s">
        <v>333</v>
      </c>
      <c r="B6" s="102" t="s">
        <v>28</v>
      </c>
      <c r="C6" s="56" t="s">
        <v>460</v>
      </c>
      <c r="D6" s="102">
        <v>2</v>
      </c>
      <c r="E6" s="102">
        <v>3</v>
      </c>
      <c r="F6" s="105" t="s">
        <v>361</v>
      </c>
      <c r="G6" s="104"/>
      <c r="H6" s="174" t="s">
        <v>461</v>
      </c>
      <c r="I6" s="96"/>
      <c r="J6" s="96"/>
      <c r="K6" s="96"/>
      <c r="L6" s="96"/>
      <c r="M6" s="96"/>
      <c r="N6" s="96"/>
    </row>
    <row r="7" spans="1:14" ht="23.25" x14ac:dyDescent="0.25">
      <c r="A7" s="102" t="s">
        <v>355</v>
      </c>
      <c r="B7" s="102" t="s">
        <v>28</v>
      </c>
      <c r="C7" s="102" t="s">
        <v>351</v>
      </c>
      <c r="D7" s="102">
        <v>5</v>
      </c>
      <c r="E7" s="102">
        <v>5</v>
      </c>
      <c r="F7" s="118" t="s">
        <v>362</v>
      </c>
      <c r="G7" s="123"/>
      <c r="H7" s="173"/>
      <c r="I7" s="96"/>
      <c r="J7" s="96"/>
      <c r="K7" s="96"/>
      <c r="L7" s="96"/>
      <c r="M7" s="96"/>
      <c r="N7" s="96"/>
    </row>
    <row r="8" spans="1:14" x14ac:dyDescent="0.25">
      <c r="A8" s="102" t="s">
        <v>338</v>
      </c>
      <c r="B8" s="102" t="s">
        <v>28</v>
      </c>
      <c r="C8" s="102" t="s">
        <v>339</v>
      </c>
      <c r="D8" s="102">
        <v>10</v>
      </c>
      <c r="E8" s="102">
        <v>5</v>
      </c>
      <c r="F8" s="105" t="s">
        <v>340</v>
      </c>
      <c r="G8" s="106" t="s">
        <v>356</v>
      </c>
      <c r="H8" s="173"/>
      <c r="I8" s="96"/>
      <c r="J8" s="96"/>
      <c r="K8" s="96"/>
      <c r="L8" s="96"/>
      <c r="M8" s="96"/>
      <c r="N8" s="96"/>
    </row>
    <row r="9" spans="1:14" ht="23.25" x14ac:dyDescent="0.25">
      <c r="A9" s="102" t="s">
        <v>363</v>
      </c>
      <c r="B9" s="102" t="s">
        <v>28</v>
      </c>
      <c r="C9" s="102" t="s">
        <v>336</v>
      </c>
      <c r="D9" s="102">
        <v>15</v>
      </c>
      <c r="E9" s="102">
        <v>14</v>
      </c>
      <c r="F9" s="105" t="s">
        <v>364</v>
      </c>
      <c r="G9" s="104"/>
      <c r="H9" s="173"/>
      <c r="I9" s="96"/>
      <c r="J9" s="96"/>
      <c r="K9" s="96"/>
      <c r="L9" s="96"/>
      <c r="M9" s="96"/>
      <c r="N9" s="96"/>
    </row>
    <row r="10" spans="1:14" ht="57" x14ac:dyDescent="0.25">
      <c r="A10" s="102" t="s">
        <v>342</v>
      </c>
      <c r="B10" s="102" t="s">
        <v>28</v>
      </c>
      <c r="C10" s="102" t="s">
        <v>365</v>
      </c>
      <c r="D10" s="102">
        <v>29</v>
      </c>
      <c r="E10" s="172">
        <v>5923</v>
      </c>
      <c r="F10" s="105" t="s">
        <v>516</v>
      </c>
      <c r="G10" s="106"/>
      <c r="H10" s="174" t="s">
        <v>517</v>
      </c>
      <c r="I10" s="96"/>
      <c r="J10" s="96"/>
      <c r="K10" s="96"/>
      <c r="L10" s="96"/>
      <c r="M10" s="96"/>
      <c r="N10" s="96"/>
    </row>
    <row r="11" spans="1:14" ht="15.75" thickBot="1" x14ac:dyDescent="0.3">
      <c r="A11" s="120"/>
      <c r="B11" s="120"/>
      <c r="C11" s="120"/>
      <c r="D11" s="120"/>
      <c r="E11" s="129">
        <f>SUM(E5:E10)</f>
        <v>5951</v>
      </c>
      <c r="F11" s="124"/>
      <c r="G11" s="107"/>
      <c r="H11" s="96"/>
      <c r="I11" s="96"/>
      <c r="J11" s="96"/>
      <c r="K11" s="96"/>
      <c r="L11" s="96"/>
      <c r="M11" s="96"/>
      <c r="N11" s="96"/>
    </row>
    <row r="12" spans="1:14" ht="35.25" thickBot="1" x14ac:dyDescent="0.3">
      <c r="A12" s="95" t="s">
        <v>344</v>
      </c>
      <c r="B12" s="115"/>
      <c r="C12" s="115"/>
      <c r="D12" s="115"/>
      <c r="E12" s="117"/>
      <c r="F12" s="125" t="s">
        <v>366</v>
      </c>
      <c r="G12" s="115"/>
      <c r="I12" s="96"/>
      <c r="J12" s="96"/>
      <c r="K12" s="96"/>
      <c r="L12" s="96"/>
      <c r="M12" s="96"/>
      <c r="N12" s="96"/>
    </row>
    <row r="13" spans="1:14" x14ac:dyDescent="0.25">
      <c r="A13" s="115"/>
      <c r="B13" s="115"/>
      <c r="C13" s="115"/>
      <c r="D13" s="115"/>
      <c r="E13" s="115"/>
      <c r="F13" s="116"/>
      <c r="G13" s="115"/>
      <c r="H13" s="96"/>
      <c r="I13" s="96"/>
      <c r="J13" s="96"/>
      <c r="K13" s="96"/>
    </row>
    <row r="14" spans="1:14" ht="15.75" thickBot="1" x14ac:dyDescent="0.3">
      <c r="A14" s="115"/>
      <c r="B14" s="115"/>
      <c r="C14" s="115"/>
      <c r="D14" s="115"/>
      <c r="E14" s="115"/>
      <c r="F14" s="116"/>
      <c r="G14" s="115"/>
      <c r="H14" s="96"/>
      <c r="I14" s="96"/>
      <c r="J14" s="96"/>
      <c r="K14" s="96"/>
    </row>
    <row r="15" spans="1:14" ht="18.75" thickBot="1" x14ac:dyDescent="0.3">
      <c r="A15" s="95" t="s">
        <v>346</v>
      </c>
      <c r="B15" s="115"/>
      <c r="C15" s="115"/>
      <c r="D15" s="115"/>
      <c r="E15" s="115"/>
      <c r="F15" s="116"/>
      <c r="G15" s="115"/>
      <c r="H15" s="96"/>
      <c r="I15" s="96"/>
      <c r="J15" s="96"/>
      <c r="K15" s="96"/>
    </row>
    <row r="16" spans="1:14" ht="23.25" x14ac:dyDescent="0.25">
      <c r="A16" s="98" t="s">
        <v>263</v>
      </c>
      <c r="B16" s="99" t="s">
        <v>9</v>
      </c>
      <c r="C16" s="100" t="s">
        <v>10</v>
      </c>
      <c r="D16" s="101" t="s">
        <v>358</v>
      </c>
      <c r="E16" s="101" t="s">
        <v>11</v>
      </c>
      <c r="F16" s="101" t="s">
        <v>331</v>
      </c>
      <c r="G16" s="99" t="s">
        <v>21</v>
      </c>
      <c r="H16" s="99" t="s">
        <v>398</v>
      </c>
      <c r="I16" s="96"/>
      <c r="J16" s="96"/>
      <c r="K16" s="96"/>
      <c r="L16" s="96"/>
    </row>
    <row r="17" spans="1:12" ht="23.25" x14ac:dyDescent="0.25">
      <c r="A17" s="102" t="s">
        <v>23</v>
      </c>
      <c r="B17" s="102" t="s">
        <v>28</v>
      </c>
      <c r="C17" s="126" t="s">
        <v>367</v>
      </c>
      <c r="D17" s="126">
        <v>1</v>
      </c>
      <c r="E17" s="126">
        <v>1</v>
      </c>
      <c r="F17" s="122" t="s">
        <v>368</v>
      </c>
      <c r="G17" s="127"/>
      <c r="H17" s="173"/>
      <c r="I17" s="96"/>
      <c r="J17" s="96"/>
      <c r="K17" s="96"/>
      <c r="L17" s="96"/>
    </row>
    <row r="18" spans="1:12" ht="26.25" x14ac:dyDescent="0.25">
      <c r="A18" s="102" t="s">
        <v>369</v>
      </c>
      <c r="B18" s="102" t="s">
        <v>28</v>
      </c>
      <c r="C18" s="119" t="s">
        <v>351</v>
      </c>
      <c r="D18" s="119">
        <v>2</v>
      </c>
      <c r="E18" s="119">
        <v>5</v>
      </c>
      <c r="F18" s="121" t="s">
        <v>370</v>
      </c>
      <c r="G18" s="104" t="s">
        <v>353</v>
      </c>
      <c r="H18" s="173"/>
      <c r="I18" s="96"/>
      <c r="J18" s="96"/>
      <c r="K18" s="96"/>
      <c r="L18" s="96"/>
    </row>
    <row r="19" spans="1:12" ht="79.5" x14ac:dyDescent="0.25">
      <c r="A19" s="102" t="s">
        <v>371</v>
      </c>
      <c r="B19" s="102" t="s">
        <v>28</v>
      </c>
      <c r="C19" s="102" t="s">
        <v>351</v>
      </c>
      <c r="D19" s="102">
        <v>7</v>
      </c>
      <c r="E19" s="102">
        <v>5</v>
      </c>
      <c r="F19" s="118" t="s">
        <v>380</v>
      </c>
      <c r="G19" s="106" t="s">
        <v>353</v>
      </c>
      <c r="H19" s="173"/>
      <c r="I19" s="96"/>
      <c r="J19" s="96"/>
      <c r="K19" s="96"/>
      <c r="L19" s="96"/>
    </row>
    <row r="20" spans="1:12" ht="23.25" x14ac:dyDescent="0.25">
      <c r="A20" s="118" t="s">
        <v>372</v>
      </c>
      <c r="B20" s="102" t="s">
        <v>28</v>
      </c>
      <c r="C20" s="102" t="s">
        <v>351</v>
      </c>
      <c r="D20" s="102">
        <v>12</v>
      </c>
      <c r="E20" s="102">
        <v>5</v>
      </c>
      <c r="F20" s="118" t="s">
        <v>373</v>
      </c>
      <c r="G20" s="106" t="s">
        <v>353</v>
      </c>
      <c r="H20" s="173"/>
      <c r="I20" s="96"/>
      <c r="J20" s="96"/>
      <c r="K20" s="96"/>
      <c r="L20" s="96"/>
    </row>
    <row r="21" spans="1:12" ht="23.25" x14ac:dyDescent="0.25">
      <c r="A21" s="118" t="s">
        <v>374</v>
      </c>
      <c r="B21" s="102" t="s">
        <v>28</v>
      </c>
      <c r="C21" s="102" t="s">
        <v>351</v>
      </c>
      <c r="D21" s="102">
        <v>17</v>
      </c>
      <c r="E21" s="102">
        <v>5</v>
      </c>
      <c r="F21" s="118" t="s">
        <v>411</v>
      </c>
      <c r="G21" s="106" t="s">
        <v>353</v>
      </c>
      <c r="I21" s="96"/>
      <c r="J21" s="96"/>
      <c r="K21" s="96"/>
      <c r="L21" s="96"/>
    </row>
    <row r="22" spans="1:12" ht="57" x14ac:dyDescent="0.25">
      <c r="A22" s="102" t="s">
        <v>342</v>
      </c>
      <c r="B22" s="102" t="s">
        <v>28</v>
      </c>
      <c r="C22" s="102" t="s">
        <v>365</v>
      </c>
      <c r="D22" s="102">
        <v>22</v>
      </c>
      <c r="E22" s="172">
        <v>5930</v>
      </c>
      <c r="F22" s="105" t="s">
        <v>517</v>
      </c>
      <c r="G22" s="106"/>
      <c r="H22" s="174" t="s">
        <v>517</v>
      </c>
      <c r="I22" s="96"/>
      <c r="J22" s="96"/>
      <c r="K22" s="96"/>
      <c r="L22" s="96"/>
    </row>
    <row r="23" spans="1:12" x14ac:dyDescent="0.25">
      <c r="A23" s="115"/>
      <c r="B23" s="115"/>
      <c r="C23" s="115"/>
      <c r="D23" s="115"/>
      <c r="E23" s="130">
        <f>SUM(E17:E22)</f>
        <v>5951</v>
      </c>
      <c r="F23" s="128"/>
      <c r="G23" s="115"/>
      <c r="I23" s="96"/>
      <c r="J23" s="96"/>
      <c r="K23" s="96"/>
      <c r="L23" s="96"/>
    </row>
    <row r="24" spans="1:12" x14ac:dyDescent="0.25">
      <c r="B24" s="96"/>
      <c r="C24" s="96"/>
      <c r="D24" s="96"/>
      <c r="E24" s="96"/>
      <c r="F24" s="96"/>
      <c r="G24" s="96"/>
      <c r="H24" s="96"/>
      <c r="I24" s="96"/>
      <c r="J24" s="96"/>
      <c r="K24" s="96"/>
      <c r="L24" s="96"/>
    </row>
    <row r="25" spans="1:12" x14ac:dyDescent="0.25">
      <c r="B25" s="96"/>
      <c r="C25" s="96"/>
      <c r="D25" s="96"/>
      <c r="E25" s="96"/>
      <c r="F25" s="96"/>
      <c r="G25" s="96"/>
      <c r="H25" s="96"/>
      <c r="I25" s="96"/>
      <c r="J25" s="96"/>
      <c r="K25" s="96"/>
      <c r="L25" s="96"/>
    </row>
    <row r="26" spans="1:12" x14ac:dyDescent="0.25">
      <c r="B26" s="96"/>
      <c r="C26" s="96"/>
      <c r="D26" s="96"/>
      <c r="E26" s="96"/>
      <c r="F26" s="96"/>
      <c r="G26" s="96"/>
      <c r="H26" s="96"/>
      <c r="I26" s="96"/>
      <c r="J26" s="96"/>
      <c r="K26" s="96"/>
      <c r="L26" s="96"/>
    </row>
    <row r="27" spans="1:12" x14ac:dyDescent="0.25">
      <c r="B27" s="96"/>
      <c r="C27" s="96"/>
      <c r="D27" s="96"/>
      <c r="E27" s="96"/>
      <c r="F27" s="96"/>
      <c r="G27" s="96"/>
      <c r="H27" s="96"/>
      <c r="I27" s="96"/>
      <c r="J27" s="96"/>
      <c r="K27" s="96"/>
      <c r="L27" s="96"/>
    </row>
    <row r="28" spans="1:12" x14ac:dyDescent="0.25">
      <c r="B28" s="96"/>
      <c r="C28" s="96"/>
      <c r="D28" s="96"/>
      <c r="E28" s="96"/>
      <c r="F28" s="96"/>
      <c r="G28" s="96"/>
      <c r="H28" s="96"/>
    </row>
    <row r="29" spans="1:12" x14ac:dyDescent="0.25">
      <c r="B29" s="96"/>
      <c r="C29" s="96"/>
      <c r="D29" s="96"/>
      <c r="E29" s="96"/>
      <c r="F29" s="96"/>
      <c r="G29" s="96"/>
      <c r="H29" s="96"/>
    </row>
    <row r="30" spans="1:12" x14ac:dyDescent="0.25">
      <c r="B30" s="96"/>
      <c r="C30" s="96"/>
      <c r="D30" s="96"/>
      <c r="E30" s="96"/>
      <c r="F30" s="96"/>
      <c r="G30" s="96"/>
      <c r="H30" s="96"/>
    </row>
    <row r="31" spans="1:12" x14ac:dyDescent="0.25">
      <c r="B31" s="96"/>
      <c r="C31" s="96"/>
      <c r="D31" s="96"/>
      <c r="E31" s="96"/>
      <c r="F31" s="96"/>
      <c r="G31" s="96"/>
      <c r="H31" s="96"/>
    </row>
    <row r="32" spans="1:12" x14ac:dyDescent="0.25">
      <c r="B32" s="96"/>
      <c r="C32" s="96"/>
      <c r="D32" s="96"/>
      <c r="E32" s="96"/>
      <c r="F32" s="96"/>
      <c r="G32" s="96"/>
      <c r="H32" s="96"/>
    </row>
    <row r="33" spans="2:8" x14ac:dyDescent="0.25">
      <c r="B33" s="96"/>
      <c r="C33" s="96"/>
      <c r="D33" s="96"/>
      <c r="E33" s="96"/>
      <c r="F33" s="96"/>
      <c r="G33" s="96"/>
      <c r="H33" s="96"/>
    </row>
  </sheetData>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F11" sqref="F11"/>
    </sheetView>
  </sheetViews>
  <sheetFormatPr defaultRowHeight="12.75" x14ac:dyDescent="0.2"/>
  <cols>
    <col min="1" max="1" width="28.85546875" style="115" customWidth="1"/>
    <col min="2" max="2" width="9.140625" style="115"/>
    <col min="3" max="3" width="18.140625" style="115" customWidth="1"/>
    <col min="4" max="5" width="9.140625" style="115"/>
    <col min="6" max="6" width="38" style="115" customWidth="1"/>
    <col min="7" max="7" width="23.85546875" style="116" customWidth="1"/>
    <col min="8" max="8" width="18.28515625" style="115" customWidth="1"/>
    <col min="9" max="256" width="9.140625" style="115"/>
    <col min="257" max="257" width="28.85546875" style="115" customWidth="1"/>
    <col min="258" max="258" width="9.140625" style="115"/>
    <col min="259" max="259" width="18.140625" style="115" customWidth="1"/>
    <col min="260" max="261" width="9.140625" style="115"/>
    <col min="262" max="262" width="38" style="115" customWidth="1"/>
    <col min="263" max="263" width="23.85546875" style="115" customWidth="1"/>
    <col min="264" max="512" width="9.140625" style="115"/>
    <col min="513" max="513" width="28.85546875" style="115" customWidth="1"/>
    <col min="514" max="514" width="9.140625" style="115"/>
    <col min="515" max="515" width="18.140625" style="115" customWidth="1"/>
    <col min="516" max="517" width="9.140625" style="115"/>
    <col min="518" max="518" width="38" style="115" customWidth="1"/>
    <col min="519" max="519" width="23.85546875" style="115" customWidth="1"/>
    <col min="520" max="768" width="9.140625" style="115"/>
    <col min="769" max="769" width="28.85546875" style="115" customWidth="1"/>
    <col min="770" max="770" width="9.140625" style="115"/>
    <col min="771" max="771" width="18.140625" style="115" customWidth="1"/>
    <col min="772" max="773" width="9.140625" style="115"/>
    <col min="774" max="774" width="38" style="115" customWidth="1"/>
    <col min="775" max="775" width="23.85546875" style="115" customWidth="1"/>
    <col min="776" max="1024" width="9.140625" style="115"/>
    <col min="1025" max="1025" width="28.85546875" style="115" customWidth="1"/>
    <col min="1026" max="1026" width="9.140625" style="115"/>
    <col min="1027" max="1027" width="18.140625" style="115" customWidth="1"/>
    <col min="1028" max="1029" width="9.140625" style="115"/>
    <col min="1030" max="1030" width="38" style="115" customWidth="1"/>
    <col min="1031" max="1031" width="23.85546875" style="115" customWidth="1"/>
    <col min="1032" max="1280" width="9.140625" style="115"/>
    <col min="1281" max="1281" width="28.85546875" style="115" customWidth="1"/>
    <col min="1282" max="1282" width="9.140625" style="115"/>
    <col min="1283" max="1283" width="18.140625" style="115" customWidth="1"/>
    <col min="1284" max="1285" width="9.140625" style="115"/>
    <col min="1286" max="1286" width="38" style="115" customWidth="1"/>
    <col min="1287" max="1287" width="23.85546875" style="115" customWidth="1"/>
    <col min="1288" max="1536" width="9.140625" style="115"/>
    <col min="1537" max="1537" width="28.85546875" style="115" customWidth="1"/>
    <col min="1538" max="1538" width="9.140625" style="115"/>
    <col min="1539" max="1539" width="18.140625" style="115" customWidth="1"/>
    <col min="1540" max="1541" width="9.140625" style="115"/>
    <col min="1542" max="1542" width="38" style="115" customWidth="1"/>
    <col min="1543" max="1543" width="23.85546875" style="115" customWidth="1"/>
    <col min="1544" max="1792" width="9.140625" style="115"/>
    <col min="1793" max="1793" width="28.85546875" style="115" customWidth="1"/>
    <col min="1794" max="1794" width="9.140625" style="115"/>
    <col min="1795" max="1795" width="18.140625" style="115" customWidth="1"/>
    <col min="1796" max="1797" width="9.140625" style="115"/>
    <col min="1798" max="1798" width="38" style="115" customWidth="1"/>
    <col min="1799" max="1799" width="23.85546875" style="115" customWidth="1"/>
    <col min="1800" max="2048" width="9.140625" style="115"/>
    <col min="2049" max="2049" width="28.85546875" style="115" customWidth="1"/>
    <col min="2050" max="2050" width="9.140625" style="115"/>
    <col min="2051" max="2051" width="18.140625" style="115" customWidth="1"/>
    <col min="2052" max="2053" width="9.140625" style="115"/>
    <col min="2054" max="2054" width="38" style="115" customWidth="1"/>
    <col min="2055" max="2055" width="23.85546875" style="115" customWidth="1"/>
    <col min="2056" max="2304" width="9.140625" style="115"/>
    <col min="2305" max="2305" width="28.85546875" style="115" customWidth="1"/>
    <col min="2306" max="2306" width="9.140625" style="115"/>
    <col min="2307" max="2307" width="18.140625" style="115" customWidth="1"/>
    <col min="2308" max="2309" width="9.140625" style="115"/>
    <col min="2310" max="2310" width="38" style="115" customWidth="1"/>
    <col min="2311" max="2311" width="23.85546875" style="115" customWidth="1"/>
    <col min="2312" max="2560" width="9.140625" style="115"/>
    <col min="2561" max="2561" width="28.85546875" style="115" customWidth="1"/>
    <col min="2562" max="2562" width="9.140625" style="115"/>
    <col min="2563" max="2563" width="18.140625" style="115" customWidth="1"/>
    <col min="2564" max="2565" width="9.140625" style="115"/>
    <col min="2566" max="2566" width="38" style="115" customWidth="1"/>
    <col min="2567" max="2567" width="23.85546875" style="115" customWidth="1"/>
    <col min="2568" max="2816" width="9.140625" style="115"/>
    <col min="2817" max="2817" width="28.85546875" style="115" customWidth="1"/>
    <col min="2818" max="2818" width="9.140625" style="115"/>
    <col min="2819" max="2819" width="18.140625" style="115" customWidth="1"/>
    <col min="2820" max="2821" width="9.140625" style="115"/>
    <col min="2822" max="2822" width="38" style="115" customWidth="1"/>
    <col min="2823" max="2823" width="23.85546875" style="115" customWidth="1"/>
    <col min="2824" max="3072" width="9.140625" style="115"/>
    <col min="3073" max="3073" width="28.85546875" style="115" customWidth="1"/>
    <col min="3074" max="3074" width="9.140625" style="115"/>
    <col min="3075" max="3075" width="18.140625" style="115" customWidth="1"/>
    <col min="3076" max="3077" width="9.140625" style="115"/>
    <col min="3078" max="3078" width="38" style="115" customWidth="1"/>
    <col min="3079" max="3079" width="23.85546875" style="115" customWidth="1"/>
    <col min="3080" max="3328" width="9.140625" style="115"/>
    <col min="3329" max="3329" width="28.85546875" style="115" customWidth="1"/>
    <col min="3330" max="3330" width="9.140625" style="115"/>
    <col min="3331" max="3331" width="18.140625" style="115" customWidth="1"/>
    <col min="3332" max="3333" width="9.140625" style="115"/>
    <col min="3334" max="3334" width="38" style="115" customWidth="1"/>
    <col min="3335" max="3335" width="23.85546875" style="115" customWidth="1"/>
    <col min="3336" max="3584" width="9.140625" style="115"/>
    <col min="3585" max="3585" width="28.85546875" style="115" customWidth="1"/>
    <col min="3586" max="3586" width="9.140625" style="115"/>
    <col min="3587" max="3587" width="18.140625" style="115" customWidth="1"/>
    <col min="3588" max="3589" width="9.140625" style="115"/>
    <col min="3590" max="3590" width="38" style="115" customWidth="1"/>
    <col min="3591" max="3591" width="23.85546875" style="115" customWidth="1"/>
    <col min="3592" max="3840" width="9.140625" style="115"/>
    <col min="3841" max="3841" width="28.85546875" style="115" customWidth="1"/>
    <col min="3842" max="3842" width="9.140625" style="115"/>
    <col min="3843" max="3843" width="18.140625" style="115" customWidth="1"/>
    <col min="3844" max="3845" width="9.140625" style="115"/>
    <col min="3846" max="3846" width="38" style="115" customWidth="1"/>
    <col min="3847" max="3847" width="23.85546875" style="115" customWidth="1"/>
    <col min="3848" max="4096" width="9.140625" style="115"/>
    <col min="4097" max="4097" width="28.85546875" style="115" customWidth="1"/>
    <col min="4098" max="4098" width="9.140625" style="115"/>
    <col min="4099" max="4099" width="18.140625" style="115" customWidth="1"/>
    <col min="4100" max="4101" width="9.140625" style="115"/>
    <col min="4102" max="4102" width="38" style="115" customWidth="1"/>
    <col min="4103" max="4103" width="23.85546875" style="115" customWidth="1"/>
    <col min="4104" max="4352" width="9.140625" style="115"/>
    <col min="4353" max="4353" width="28.85546875" style="115" customWidth="1"/>
    <col min="4354" max="4354" width="9.140625" style="115"/>
    <col min="4355" max="4355" width="18.140625" style="115" customWidth="1"/>
    <col min="4356" max="4357" width="9.140625" style="115"/>
    <col min="4358" max="4358" width="38" style="115" customWidth="1"/>
    <col min="4359" max="4359" width="23.85546875" style="115" customWidth="1"/>
    <col min="4360" max="4608" width="9.140625" style="115"/>
    <col min="4609" max="4609" width="28.85546875" style="115" customWidth="1"/>
    <col min="4610" max="4610" width="9.140625" style="115"/>
    <col min="4611" max="4611" width="18.140625" style="115" customWidth="1"/>
    <col min="4612" max="4613" width="9.140625" style="115"/>
    <col min="4614" max="4614" width="38" style="115" customWidth="1"/>
    <col min="4615" max="4615" width="23.85546875" style="115" customWidth="1"/>
    <col min="4616" max="4864" width="9.140625" style="115"/>
    <col min="4865" max="4865" width="28.85546875" style="115" customWidth="1"/>
    <col min="4866" max="4866" width="9.140625" style="115"/>
    <col min="4867" max="4867" width="18.140625" style="115" customWidth="1"/>
    <col min="4868" max="4869" width="9.140625" style="115"/>
    <col min="4870" max="4870" width="38" style="115" customWidth="1"/>
    <col min="4871" max="4871" width="23.85546875" style="115" customWidth="1"/>
    <col min="4872" max="5120" width="9.140625" style="115"/>
    <col min="5121" max="5121" width="28.85546875" style="115" customWidth="1"/>
    <col min="5122" max="5122" width="9.140625" style="115"/>
    <col min="5123" max="5123" width="18.140625" style="115" customWidth="1"/>
    <col min="5124" max="5125" width="9.140625" style="115"/>
    <col min="5126" max="5126" width="38" style="115" customWidth="1"/>
    <col min="5127" max="5127" width="23.85546875" style="115" customWidth="1"/>
    <col min="5128" max="5376" width="9.140625" style="115"/>
    <col min="5377" max="5377" width="28.85546875" style="115" customWidth="1"/>
    <col min="5378" max="5378" width="9.140625" style="115"/>
    <col min="5379" max="5379" width="18.140625" style="115" customWidth="1"/>
    <col min="5380" max="5381" width="9.140625" style="115"/>
    <col min="5382" max="5382" width="38" style="115" customWidth="1"/>
    <col min="5383" max="5383" width="23.85546875" style="115" customWidth="1"/>
    <col min="5384" max="5632" width="9.140625" style="115"/>
    <col min="5633" max="5633" width="28.85546875" style="115" customWidth="1"/>
    <col min="5634" max="5634" width="9.140625" style="115"/>
    <col min="5635" max="5635" width="18.140625" style="115" customWidth="1"/>
    <col min="5636" max="5637" width="9.140625" style="115"/>
    <col min="5638" max="5638" width="38" style="115" customWidth="1"/>
    <col min="5639" max="5639" width="23.85546875" style="115" customWidth="1"/>
    <col min="5640" max="5888" width="9.140625" style="115"/>
    <col min="5889" max="5889" width="28.85546875" style="115" customWidth="1"/>
    <col min="5890" max="5890" width="9.140625" style="115"/>
    <col min="5891" max="5891" width="18.140625" style="115" customWidth="1"/>
    <col min="5892" max="5893" width="9.140625" style="115"/>
    <col min="5894" max="5894" width="38" style="115" customWidth="1"/>
    <col min="5895" max="5895" width="23.85546875" style="115" customWidth="1"/>
    <col min="5896" max="6144" width="9.140625" style="115"/>
    <col min="6145" max="6145" width="28.85546875" style="115" customWidth="1"/>
    <col min="6146" max="6146" width="9.140625" style="115"/>
    <col min="6147" max="6147" width="18.140625" style="115" customWidth="1"/>
    <col min="6148" max="6149" width="9.140625" style="115"/>
    <col min="6150" max="6150" width="38" style="115" customWidth="1"/>
    <col min="6151" max="6151" width="23.85546875" style="115" customWidth="1"/>
    <col min="6152" max="6400" width="9.140625" style="115"/>
    <col min="6401" max="6401" width="28.85546875" style="115" customWidth="1"/>
    <col min="6402" max="6402" width="9.140625" style="115"/>
    <col min="6403" max="6403" width="18.140625" style="115" customWidth="1"/>
    <col min="6404" max="6405" width="9.140625" style="115"/>
    <col min="6406" max="6406" width="38" style="115" customWidth="1"/>
    <col min="6407" max="6407" width="23.85546875" style="115" customWidth="1"/>
    <col min="6408" max="6656" width="9.140625" style="115"/>
    <col min="6657" max="6657" width="28.85546875" style="115" customWidth="1"/>
    <col min="6658" max="6658" width="9.140625" style="115"/>
    <col min="6659" max="6659" width="18.140625" style="115" customWidth="1"/>
    <col min="6660" max="6661" width="9.140625" style="115"/>
    <col min="6662" max="6662" width="38" style="115" customWidth="1"/>
    <col min="6663" max="6663" width="23.85546875" style="115" customWidth="1"/>
    <col min="6664" max="6912" width="9.140625" style="115"/>
    <col min="6913" max="6913" width="28.85546875" style="115" customWidth="1"/>
    <col min="6914" max="6914" width="9.140625" style="115"/>
    <col min="6915" max="6915" width="18.140625" style="115" customWidth="1"/>
    <col min="6916" max="6917" width="9.140625" style="115"/>
    <col min="6918" max="6918" width="38" style="115" customWidth="1"/>
    <col min="6919" max="6919" width="23.85546875" style="115" customWidth="1"/>
    <col min="6920" max="7168" width="9.140625" style="115"/>
    <col min="7169" max="7169" width="28.85546875" style="115" customWidth="1"/>
    <col min="7170" max="7170" width="9.140625" style="115"/>
    <col min="7171" max="7171" width="18.140625" style="115" customWidth="1"/>
    <col min="7172" max="7173" width="9.140625" style="115"/>
    <col min="7174" max="7174" width="38" style="115" customWidth="1"/>
    <col min="7175" max="7175" width="23.85546875" style="115" customWidth="1"/>
    <col min="7176" max="7424" width="9.140625" style="115"/>
    <col min="7425" max="7425" width="28.85546875" style="115" customWidth="1"/>
    <col min="7426" max="7426" width="9.140625" style="115"/>
    <col min="7427" max="7427" width="18.140625" style="115" customWidth="1"/>
    <col min="7428" max="7429" width="9.140625" style="115"/>
    <col min="7430" max="7430" width="38" style="115" customWidth="1"/>
    <col min="7431" max="7431" width="23.85546875" style="115" customWidth="1"/>
    <col min="7432" max="7680" width="9.140625" style="115"/>
    <col min="7681" max="7681" width="28.85546875" style="115" customWidth="1"/>
    <col min="7682" max="7682" width="9.140625" style="115"/>
    <col min="7683" max="7683" width="18.140625" style="115" customWidth="1"/>
    <col min="7684" max="7685" width="9.140625" style="115"/>
    <col min="7686" max="7686" width="38" style="115" customWidth="1"/>
    <col min="7687" max="7687" width="23.85546875" style="115" customWidth="1"/>
    <col min="7688" max="7936" width="9.140625" style="115"/>
    <col min="7937" max="7937" width="28.85546875" style="115" customWidth="1"/>
    <col min="7938" max="7938" width="9.140625" style="115"/>
    <col min="7939" max="7939" width="18.140625" style="115" customWidth="1"/>
    <col min="7940" max="7941" width="9.140625" style="115"/>
    <col min="7942" max="7942" width="38" style="115" customWidth="1"/>
    <col min="7943" max="7943" width="23.85546875" style="115" customWidth="1"/>
    <col min="7944" max="8192" width="9.140625" style="115"/>
    <col min="8193" max="8193" width="28.85546875" style="115" customWidth="1"/>
    <col min="8194" max="8194" width="9.140625" style="115"/>
    <col min="8195" max="8195" width="18.140625" style="115" customWidth="1"/>
    <col min="8196" max="8197" width="9.140625" style="115"/>
    <col min="8198" max="8198" width="38" style="115" customWidth="1"/>
    <col min="8199" max="8199" width="23.85546875" style="115" customWidth="1"/>
    <col min="8200" max="8448" width="9.140625" style="115"/>
    <col min="8449" max="8449" width="28.85546875" style="115" customWidth="1"/>
    <col min="8450" max="8450" width="9.140625" style="115"/>
    <col min="8451" max="8451" width="18.140625" style="115" customWidth="1"/>
    <col min="8452" max="8453" width="9.140625" style="115"/>
    <col min="8454" max="8454" width="38" style="115" customWidth="1"/>
    <col min="8455" max="8455" width="23.85546875" style="115" customWidth="1"/>
    <col min="8456" max="8704" width="9.140625" style="115"/>
    <col min="8705" max="8705" width="28.85546875" style="115" customWidth="1"/>
    <col min="8706" max="8706" width="9.140625" style="115"/>
    <col min="8707" max="8707" width="18.140625" style="115" customWidth="1"/>
    <col min="8708" max="8709" width="9.140625" style="115"/>
    <col min="8710" max="8710" width="38" style="115" customWidth="1"/>
    <col min="8711" max="8711" width="23.85546875" style="115" customWidth="1"/>
    <col min="8712" max="8960" width="9.140625" style="115"/>
    <col min="8961" max="8961" width="28.85546875" style="115" customWidth="1"/>
    <col min="8962" max="8962" width="9.140625" style="115"/>
    <col min="8963" max="8963" width="18.140625" style="115" customWidth="1"/>
    <col min="8964" max="8965" width="9.140625" style="115"/>
    <col min="8966" max="8966" width="38" style="115" customWidth="1"/>
    <col min="8967" max="8967" width="23.85546875" style="115" customWidth="1"/>
    <col min="8968" max="9216" width="9.140625" style="115"/>
    <col min="9217" max="9217" width="28.85546875" style="115" customWidth="1"/>
    <col min="9218" max="9218" width="9.140625" style="115"/>
    <col min="9219" max="9219" width="18.140625" style="115" customWidth="1"/>
    <col min="9220" max="9221" width="9.140625" style="115"/>
    <col min="9222" max="9222" width="38" style="115" customWidth="1"/>
    <col min="9223" max="9223" width="23.85546875" style="115" customWidth="1"/>
    <col min="9224" max="9472" width="9.140625" style="115"/>
    <col min="9473" max="9473" width="28.85546875" style="115" customWidth="1"/>
    <col min="9474" max="9474" width="9.140625" style="115"/>
    <col min="9475" max="9475" width="18.140625" style="115" customWidth="1"/>
    <col min="9476" max="9477" width="9.140625" style="115"/>
    <col min="9478" max="9478" width="38" style="115" customWidth="1"/>
    <col min="9479" max="9479" width="23.85546875" style="115" customWidth="1"/>
    <col min="9480" max="9728" width="9.140625" style="115"/>
    <col min="9729" max="9729" width="28.85546875" style="115" customWidth="1"/>
    <col min="9730" max="9730" width="9.140625" style="115"/>
    <col min="9731" max="9731" width="18.140625" style="115" customWidth="1"/>
    <col min="9732" max="9733" width="9.140625" style="115"/>
    <col min="9734" max="9734" width="38" style="115" customWidth="1"/>
    <col min="9735" max="9735" width="23.85546875" style="115" customWidth="1"/>
    <col min="9736" max="9984" width="9.140625" style="115"/>
    <col min="9985" max="9985" width="28.85546875" style="115" customWidth="1"/>
    <col min="9986" max="9986" width="9.140625" style="115"/>
    <col min="9987" max="9987" width="18.140625" style="115" customWidth="1"/>
    <col min="9988" max="9989" width="9.140625" style="115"/>
    <col min="9990" max="9990" width="38" style="115" customWidth="1"/>
    <col min="9991" max="9991" width="23.85546875" style="115" customWidth="1"/>
    <col min="9992" max="10240" width="9.140625" style="115"/>
    <col min="10241" max="10241" width="28.85546875" style="115" customWidth="1"/>
    <col min="10242" max="10242" width="9.140625" style="115"/>
    <col min="10243" max="10243" width="18.140625" style="115" customWidth="1"/>
    <col min="10244" max="10245" width="9.140625" style="115"/>
    <col min="10246" max="10246" width="38" style="115" customWidth="1"/>
    <col min="10247" max="10247" width="23.85546875" style="115" customWidth="1"/>
    <col min="10248" max="10496" width="9.140625" style="115"/>
    <col min="10497" max="10497" width="28.85546875" style="115" customWidth="1"/>
    <col min="10498" max="10498" width="9.140625" style="115"/>
    <col min="10499" max="10499" width="18.140625" style="115" customWidth="1"/>
    <col min="10500" max="10501" width="9.140625" style="115"/>
    <col min="10502" max="10502" width="38" style="115" customWidth="1"/>
    <col min="10503" max="10503" width="23.85546875" style="115" customWidth="1"/>
    <col min="10504" max="10752" width="9.140625" style="115"/>
    <col min="10753" max="10753" width="28.85546875" style="115" customWidth="1"/>
    <col min="10754" max="10754" width="9.140625" style="115"/>
    <col min="10755" max="10755" width="18.140625" style="115" customWidth="1"/>
    <col min="10756" max="10757" width="9.140625" style="115"/>
    <col min="10758" max="10758" width="38" style="115" customWidth="1"/>
    <col min="10759" max="10759" width="23.85546875" style="115" customWidth="1"/>
    <col min="10760" max="11008" width="9.140625" style="115"/>
    <col min="11009" max="11009" width="28.85546875" style="115" customWidth="1"/>
    <col min="11010" max="11010" width="9.140625" style="115"/>
    <col min="11011" max="11011" width="18.140625" style="115" customWidth="1"/>
    <col min="11012" max="11013" width="9.140625" style="115"/>
    <col min="11014" max="11014" width="38" style="115" customWidth="1"/>
    <col min="11015" max="11015" width="23.85546875" style="115" customWidth="1"/>
    <col min="11016" max="11264" width="9.140625" style="115"/>
    <col min="11265" max="11265" width="28.85546875" style="115" customWidth="1"/>
    <col min="11266" max="11266" width="9.140625" style="115"/>
    <col min="11267" max="11267" width="18.140625" style="115" customWidth="1"/>
    <col min="11268" max="11269" width="9.140625" style="115"/>
    <col min="11270" max="11270" width="38" style="115" customWidth="1"/>
    <col min="11271" max="11271" width="23.85546875" style="115" customWidth="1"/>
    <col min="11272" max="11520" width="9.140625" style="115"/>
    <col min="11521" max="11521" width="28.85546875" style="115" customWidth="1"/>
    <col min="11522" max="11522" width="9.140625" style="115"/>
    <col min="11523" max="11523" width="18.140625" style="115" customWidth="1"/>
    <col min="11524" max="11525" width="9.140625" style="115"/>
    <col min="11526" max="11526" width="38" style="115" customWidth="1"/>
    <col min="11527" max="11527" width="23.85546875" style="115" customWidth="1"/>
    <col min="11528" max="11776" width="9.140625" style="115"/>
    <col min="11777" max="11777" width="28.85546875" style="115" customWidth="1"/>
    <col min="11778" max="11778" width="9.140625" style="115"/>
    <col min="11779" max="11779" width="18.140625" style="115" customWidth="1"/>
    <col min="11780" max="11781" width="9.140625" style="115"/>
    <col min="11782" max="11782" width="38" style="115" customWidth="1"/>
    <col min="11783" max="11783" width="23.85546875" style="115" customWidth="1"/>
    <col min="11784" max="12032" width="9.140625" style="115"/>
    <col min="12033" max="12033" width="28.85546875" style="115" customWidth="1"/>
    <col min="12034" max="12034" width="9.140625" style="115"/>
    <col min="12035" max="12035" width="18.140625" style="115" customWidth="1"/>
    <col min="12036" max="12037" width="9.140625" style="115"/>
    <col min="12038" max="12038" width="38" style="115" customWidth="1"/>
    <col min="12039" max="12039" width="23.85546875" style="115" customWidth="1"/>
    <col min="12040" max="12288" width="9.140625" style="115"/>
    <col min="12289" max="12289" width="28.85546875" style="115" customWidth="1"/>
    <col min="12290" max="12290" width="9.140625" style="115"/>
    <col min="12291" max="12291" width="18.140625" style="115" customWidth="1"/>
    <col min="12292" max="12293" width="9.140625" style="115"/>
    <col min="12294" max="12294" width="38" style="115" customWidth="1"/>
    <col min="12295" max="12295" width="23.85546875" style="115" customWidth="1"/>
    <col min="12296" max="12544" width="9.140625" style="115"/>
    <col min="12545" max="12545" width="28.85546875" style="115" customWidth="1"/>
    <col min="12546" max="12546" width="9.140625" style="115"/>
    <col min="12547" max="12547" width="18.140625" style="115" customWidth="1"/>
    <col min="12548" max="12549" width="9.140625" style="115"/>
    <col min="12550" max="12550" width="38" style="115" customWidth="1"/>
    <col min="12551" max="12551" width="23.85546875" style="115" customWidth="1"/>
    <col min="12552" max="12800" width="9.140625" style="115"/>
    <col min="12801" max="12801" width="28.85546875" style="115" customWidth="1"/>
    <col min="12802" max="12802" width="9.140625" style="115"/>
    <col min="12803" max="12803" width="18.140625" style="115" customWidth="1"/>
    <col min="12804" max="12805" width="9.140625" style="115"/>
    <col min="12806" max="12806" width="38" style="115" customWidth="1"/>
    <col min="12807" max="12807" width="23.85546875" style="115" customWidth="1"/>
    <col min="12808" max="13056" width="9.140625" style="115"/>
    <col min="13057" max="13057" width="28.85546875" style="115" customWidth="1"/>
    <col min="13058" max="13058" width="9.140625" style="115"/>
    <col min="13059" max="13059" width="18.140625" style="115" customWidth="1"/>
    <col min="13060" max="13061" width="9.140625" style="115"/>
    <col min="13062" max="13062" width="38" style="115" customWidth="1"/>
    <col min="13063" max="13063" width="23.85546875" style="115" customWidth="1"/>
    <col min="13064" max="13312" width="9.140625" style="115"/>
    <col min="13313" max="13313" width="28.85546875" style="115" customWidth="1"/>
    <col min="13314" max="13314" width="9.140625" style="115"/>
    <col min="13315" max="13315" width="18.140625" style="115" customWidth="1"/>
    <col min="13316" max="13317" width="9.140625" style="115"/>
    <col min="13318" max="13318" width="38" style="115" customWidth="1"/>
    <col min="13319" max="13319" width="23.85546875" style="115" customWidth="1"/>
    <col min="13320" max="13568" width="9.140625" style="115"/>
    <col min="13569" max="13569" width="28.85546875" style="115" customWidth="1"/>
    <col min="13570" max="13570" width="9.140625" style="115"/>
    <col min="13571" max="13571" width="18.140625" style="115" customWidth="1"/>
    <col min="13572" max="13573" width="9.140625" style="115"/>
    <col min="13574" max="13574" width="38" style="115" customWidth="1"/>
    <col min="13575" max="13575" width="23.85546875" style="115" customWidth="1"/>
    <col min="13576" max="13824" width="9.140625" style="115"/>
    <col min="13825" max="13825" width="28.85546875" style="115" customWidth="1"/>
    <col min="13826" max="13826" width="9.140625" style="115"/>
    <col min="13827" max="13827" width="18.140625" style="115" customWidth="1"/>
    <col min="13828" max="13829" width="9.140625" style="115"/>
    <col min="13830" max="13830" width="38" style="115" customWidth="1"/>
    <col min="13831" max="13831" width="23.85546875" style="115" customWidth="1"/>
    <col min="13832" max="14080" width="9.140625" style="115"/>
    <col min="14081" max="14081" width="28.85546875" style="115" customWidth="1"/>
    <col min="14082" max="14082" width="9.140625" style="115"/>
    <col min="14083" max="14083" width="18.140625" style="115" customWidth="1"/>
    <col min="14084" max="14085" width="9.140625" style="115"/>
    <col min="14086" max="14086" width="38" style="115" customWidth="1"/>
    <col min="14087" max="14087" width="23.85546875" style="115" customWidth="1"/>
    <col min="14088" max="14336" width="9.140625" style="115"/>
    <col min="14337" max="14337" width="28.85546875" style="115" customWidth="1"/>
    <col min="14338" max="14338" width="9.140625" style="115"/>
    <col min="14339" max="14339" width="18.140625" style="115" customWidth="1"/>
    <col min="14340" max="14341" width="9.140625" style="115"/>
    <col min="14342" max="14342" width="38" style="115" customWidth="1"/>
    <col min="14343" max="14343" width="23.85546875" style="115" customWidth="1"/>
    <col min="14344" max="14592" width="9.140625" style="115"/>
    <col min="14593" max="14593" width="28.85546875" style="115" customWidth="1"/>
    <col min="14594" max="14594" width="9.140625" style="115"/>
    <col min="14595" max="14595" width="18.140625" style="115" customWidth="1"/>
    <col min="14596" max="14597" width="9.140625" style="115"/>
    <col min="14598" max="14598" width="38" style="115" customWidth="1"/>
    <col min="14599" max="14599" width="23.85546875" style="115" customWidth="1"/>
    <col min="14600" max="14848" width="9.140625" style="115"/>
    <col min="14849" max="14849" width="28.85546875" style="115" customWidth="1"/>
    <col min="14850" max="14850" width="9.140625" style="115"/>
    <col min="14851" max="14851" width="18.140625" style="115" customWidth="1"/>
    <col min="14852" max="14853" width="9.140625" style="115"/>
    <col min="14854" max="14854" width="38" style="115" customWidth="1"/>
    <col min="14855" max="14855" width="23.85546875" style="115" customWidth="1"/>
    <col min="14856" max="15104" width="9.140625" style="115"/>
    <col min="15105" max="15105" width="28.85546875" style="115" customWidth="1"/>
    <col min="15106" max="15106" width="9.140625" style="115"/>
    <col min="15107" max="15107" width="18.140625" style="115" customWidth="1"/>
    <col min="15108" max="15109" width="9.140625" style="115"/>
    <col min="15110" max="15110" width="38" style="115" customWidth="1"/>
    <col min="15111" max="15111" width="23.85546875" style="115" customWidth="1"/>
    <col min="15112" max="15360" width="9.140625" style="115"/>
    <col min="15361" max="15361" width="28.85546875" style="115" customWidth="1"/>
    <col min="15362" max="15362" width="9.140625" style="115"/>
    <col min="15363" max="15363" width="18.140625" style="115" customWidth="1"/>
    <col min="15364" max="15365" width="9.140625" style="115"/>
    <col min="15366" max="15366" width="38" style="115" customWidth="1"/>
    <col min="15367" max="15367" width="23.85546875" style="115" customWidth="1"/>
    <col min="15368" max="15616" width="9.140625" style="115"/>
    <col min="15617" max="15617" width="28.85546875" style="115" customWidth="1"/>
    <col min="15618" max="15618" width="9.140625" style="115"/>
    <col min="15619" max="15619" width="18.140625" style="115" customWidth="1"/>
    <col min="15620" max="15621" width="9.140625" style="115"/>
    <col min="15622" max="15622" width="38" style="115" customWidth="1"/>
    <col min="15623" max="15623" width="23.85546875" style="115" customWidth="1"/>
    <col min="15624" max="15872" width="9.140625" style="115"/>
    <col min="15873" max="15873" width="28.85546875" style="115" customWidth="1"/>
    <col min="15874" max="15874" width="9.140625" style="115"/>
    <col min="15875" max="15875" width="18.140625" style="115" customWidth="1"/>
    <col min="15876" max="15877" width="9.140625" style="115"/>
    <col min="15878" max="15878" width="38" style="115" customWidth="1"/>
    <col min="15879" max="15879" width="23.85546875" style="115" customWidth="1"/>
    <col min="15880" max="16128" width="9.140625" style="115"/>
    <col min="16129" max="16129" width="28.85546875" style="115" customWidth="1"/>
    <col min="16130" max="16130" width="9.140625" style="115"/>
    <col min="16131" max="16131" width="18.140625" style="115" customWidth="1"/>
    <col min="16132" max="16133" width="9.140625" style="115"/>
    <col min="16134" max="16134" width="38" style="115" customWidth="1"/>
    <col min="16135" max="16135" width="23.85546875" style="115" customWidth="1"/>
    <col min="16136" max="16384" width="9.140625" style="115"/>
  </cols>
  <sheetData>
    <row r="1" spans="1:8" ht="90" thickBot="1" x14ac:dyDescent="0.25">
      <c r="A1" s="114" t="s">
        <v>462</v>
      </c>
    </row>
    <row r="2" spans="1:8" ht="13.5" thickBot="1" x14ac:dyDescent="0.25"/>
    <row r="3" spans="1:8" ht="18.75" thickBot="1" x14ac:dyDescent="0.3">
      <c r="A3" s="95" t="s">
        <v>329</v>
      </c>
      <c r="F3" s="116"/>
    </row>
    <row r="4" spans="1:8" ht="22.5" x14ac:dyDescent="0.2">
      <c r="A4" s="98" t="s">
        <v>263</v>
      </c>
      <c r="B4" s="99" t="s">
        <v>9</v>
      </c>
      <c r="C4" s="100" t="s">
        <v>10</v>
      </c>
      <c r="D4" s="101" t="s">
        <v>358</v>
      </c>
      <c r="E4" s="101" t="s">
        <v>11</v>
      </c>
      <c r="F4" s="101" t="s">
        <v>331</v>
      </c>
      <c r="G4" s="99" t="s">
        <v>21</v>
      </c>
      <c r="H4" s="99" t="s">
        <v>398</v>
      </c>
    </row>
    <row r="5" spans="1:8" ht="23.25" x14ac:dyDescent="0.25">
      <c r="A5" s="102" t="s">
        <v>23</v>
      </c>
      <c r="B5" s="102" t="s">
        <v>28</v>
      </c>
      <c r="C5" s="102" t="s">
        <v>463</v>
      </c>
      <c r="D5" s="102">
        <v>1</v>
      </c>
      <c r="E5" s="102">
        <v>1</v>
      </c>
      <c r="F5" s="122" t="s">
        <v>464</v>
      </c>
      <c r="G5" s="121"/>
      <c r="H5" s="173"/>
    </row>
    <row r="6" spans="1:8" ht="45" x14ac:dyDescent="0.2">
      <c r="A6" s="102" t="s">
        <v>333</v>
      </c>
      <c r="B6" s="102" t="s">
        <v>28</v>
      </c>
      <c r="C6" s="56" t="s">
        <v>460</v>
      </c>
      <c r="D6" s="102">
        <v>2</v>
      </c>
      <c r="E6" s="102">
        <v>3</v>
      </c>
      <c r="F6" s="105" t="s">
        <v>465</v>
      </c>
      <c r="G6" s="121"/>
      <c r="H6" s="174" t="s">
        <v>461</v>
      </c>
    </row>
    <row r="7" spans="1:8" ht="15" x14ac:dyDescent="0.25">
      <c r="A7" s="102" t="s">
        <v>355</v>
      </c>
      <c r="B7" s="102" t="s">
        <v>28</v>
      </c>
      <c r="C7" s="102" t="s">
        <v>351</v>
      </c>
      <c r="D7" s="102">
        <v>5</v>
      </c>
      <c r="E7" s="102">
        <v>5</v>
      </c>
      <c r="F7" s="118" t="s">
        <v>466</v>
      </c>
      <c r="G7" s="121"/>
      <c r="H7" s="173"/>
    </row>
    <row r="8" spans="1:8" ht="23.25" x14ac:dyDescent="0.25">
      <c r="A8" s="102" t="s">
        <v>335</v>
      </c>
      <c r="B8" s="102" t="s">
        <v>28</v>
      </c>
      <c r="C8" s="102" t="s">
        <v>336</v>
      </c>
      <c r="D8" s="102">
        <v>10</v>
      </c>
      <c r="E8" s="102">
        <v>14</v>
      </c>
      <c r="F8" s="105" t="s">
        <v>467</v>
      </c>
      <c r="G8" s="121"/>
      <c r="H8" s="173"/>
    </row>
    <row r="9" spans="1:8" ht="57" x14ac:dyDescent="0.25">
      <c r="A9" s="102" t="s">
        <v>363</v>
      </c>
      <c r="B9" s="102" t="s">
        <v>28</v>
      </c>
      <c r="C9" s="102" t="s">
        <v>336</v>
      </c>
      <c r="D9" s="102">
        <v>24</v>
      </c>
      <c r="E9" s="102">
        <v>14</v>
      </c>
      <c r="F9" s="105" t="s">
        <v>468</v>
      </c>
      <c r="G9" s="121"/>
      <c r="H9" s="173"/>
    </row>
    <row r="10" spans="1:8" x14ac:dyDescent="0.2">
      <c r="A10" s="102" t="s">
        <v>338</v>
      </c>
      <c r="B10" s="102" t="s">
        <v>28</v>
      </c>
      <c r="C10" s="102" t="s">
        <v>339</v>
      </c>
      <c r="D10" s="102">
        <v>38</v>
      </c>
      <c r="E10" s="102">
        <v>5</v>
      </c>
      <c r="F10" s="105" t="s">
        <v>340</v>
      </c>
      <c r="G10" s="106" t="s">
        <v>356</v>
      </c>
      <c r="H10" s="174"/>
    </row>
    <row r="11" spans="1:8" ht="146.25" x14ac:dyDescent="0.2">
      <c r="A11" s="137" t="s">
        <v>427</v>
      </c>
      <c r="B11" s="137" t="s">
        <v>28</v>
      </c>
      <c r="C11" s="137" t="s">
        <v>469</v>
      </c>
      <c r="D11" s="102">
        <v>43</v>
      </c>
      <c r="E11" s="102">
        <v>1</v>
      </c>
      <c r="F11" s="105" t="s">
        <v>470</v>
      </c>
      <c r="G11" s="104"/>
      <c r="H11" s="174"/>
    </row>
    <row r="12" spans="1:8" ht="33.75" x14ac:dyDescent="0.2">
      <c r="A12" s="102" t="s">
        <v>342</v>
      </c>
      <c r="B12" s="102" t="s">
        <v>28</v>
      </c>
      <c r="C12" s="102" t="s">
        <v>365</v>
      </c>
      <c r="D12" s="102">
        <v>44</v>
      </c>
      <c r="E12" s="102">
        <v>100</v>
      </c>
      <c r="F12" s="105" t="s">
        <v>471</v>
      </c>
      <c r="G12" s="106"/>
      <c r="H12" s="174"/>
    </row>
    <row r="13" spans="1:8" ht="13.5" thickBot="1" x14ac:dyDescent="0.25">
      <c r="E13" s="102">
        <v>143</v>
      </c>
      <c r="F13" s="128"/>
    </row>
    <row r="14" spans="1:8" ht="61.5" customHeight="1" x14ac:dyDescent="0.25">
      <c r="A14" s="184" t="s">
        <v>344</v>
      </c>
      <c r="C14" s="115" t="s">
        <v>472</v>
      </c>
      <c r="E14" s="187"/>
      <c r="F14" s="185" t="s">
        <v>473</v>
      </c>
    </row>
    <row r="15" spans="1:8" ht="22.5" x14ac:dyDescent="0.2">
      <c r="A15" s="99" t="s">
        <v>263</v>
      </c>
      <c r="B15" s="99" t="s">
        <v>9</v>
      </c>
      <c r="C15" s="101" t="s">
        <v>10</v>
      </c>
      <c r="D15" s="101" t="s">
        <v>358</v>
      </c>
      <c r="E15" s="101" t="s">
        <v>11</v>
      </c>
      <c r="F15" s="101" t="s">
        <v>331</v>
      </c>
      <c r="G15" s="121"/>
    </row>
    <row r="16" spans="1:8" ht="101.25" x14ac:dyDescent="0.2">
      <c r="A16" s="102" t="s">
        <v>474</v>
      </c>
      <c r="B16" s="102" t="s">
        <v>43</v>
      </c>
      <c r="C16" s="118" t="s">
        <v>475</v>
      </c>
      <c r="D16" s="102">
        <v>1</v>
      </c>
      <c r="E16" s="102">
        <v>1</v>
      </c>
      <c r="F16" s="122" t="s">
        <v>476</v>
      </c>
      <c r="G16" s="121"/>
    </row>
    <row r="17" spans="1:7" x14ac:dyDescent="0.2">
      <c r="A17" s="102" t="s">
        <v>355</v>
      </c>
      <c r="B17" s="102" t="s">
        <v>43</v>
      </c>
      <c r="C17" s="102" t="s">
        <v>351</v>
      </c>
      <c r="D17" s="102">
        <v>2</v>
      </c>
      <c r="E17" s="102">
        <v>5</v>
      </c>
      <c r="F17" s="118" t="s">
        <v>477</v>
      </c>
      <c r="G17" s="121"/>
    </row>
    <row r="18" spans="1:7" ht="45" x14ac:dyDescent="0.2">
      <c r="A18" s="102" t="s">
        <v>39</v>
      </c>
      <c r="B18" s="102" t="s">
        <v>43</v>
      </c>
      <c r="C18" s="102" t="s">
        <v>436</v>
      </c>
      <c r="D18" s="102">
        <v>7</v>
      </c>
      <c r="E18" s="102">
        <v>15</v>
      </c>
      <c r="F18" s="118" t="s">
        <v>478</v>
      </c>
      <c r="G18" s="121"/>
    </row>
    <row r="19" spans="1:7" ht="67.5" x14ac:dyDescent="0.2">
      <c r="A19" s="102" t="s">
        <v>284</v>
      </c>
      <c r="B19" s="102" t="s">
        <v>43</v>
      </c>
      <c r="C19" s="137" t="s">
        <v>436</v>
      </c>
      <c r="D19" s="102">
        <v>22</v>
      </c>
      <c r="E19" s="102">
        <v>15</v>
      </c>
      <c r="F19" s="118" t="s">
        <v>479</v>
      </c>
      <c r="G19" s="121"/>
    </row>
    <row r="20" spans="1:7" ht="45" x14ac:dyDescent="0.2">
      <c r="A20" s="102" t="s">
        <v>480</v>
      </c>
      <c r="B20" s="102" t="s">
        <v>43</v>
      </c>
      <c r="C20" s="119" t="s">
        <v>436</v>
      </c>
      <c r="D20" s="102">
        <v>37</v>
      </c>
      <c r="E20" s="102">
        <v>12</v>
      </c>
      <c r="F20" s="118" t="s">
        <v>481</v>
      </c>
      <c r="G20" s="121"/>
    </row>
    <row r="21" spans="1:7" ht="22.5" x14ac:dyDescent="0.2">
      <c r="A21" s="102" t="s">
        <v>277</v>
      </c>
      <c r="B21" s="102" t="s">
        <v>43</v>
      </c>
      <c r="C21" s="119" t="s">
        <v>436</v>
      </c>
      <c r="D21" s="102">
        <v>49</v>
      </c>
      <c r="E21" s="102">
        <v>14</v>
      </c>
      <c r="F21" s="118" t="s">
        <v>482</v>
      </c>
      <c r="G21" s="121"/>
    </row>
    <row r="22" spans="1:7" ht="45" x14ac:dyDescent="0.2">
      <c r="A22" s="102" t="s">
        <v>439</v>
      </c>
      <c r="B22" s="102" t="s">
        <v>43</v>
      </c>
      <c r="C22" s="102" t="s">
        <v>483</v>
      </c>
      <c r="D22" s="102">
        <v>63</v>
      </c>
      <c r="E22" s="102">
        <v>1</v>
      </c>
      <c r="F22" s="118" t="s">
        <v>484</v>
      </c>
      <c r="G22" s="121"/>
    </row>
    <row r="23" spans="1:7" ht="22.5" x14ac:dyDescent="0.2">
      <c r="A23" s="102" t="s">
        <v>485</v>
      </c>
      <c r="B23" s="102" t="s">
        <v>43</v>
      </c>
      <c r="C23" s="119" t="s">
        <v>351</v>
      </c>
      <c r="D23" s="102">
        <v>64</v>
      </c>
      <c r="E23" s="102">
        <v>3</v>
      </c>
      <c r="F23" s="118" t="s">
        <v>486</v>
      </c>
      <c r="G23" s="106"/>
    </row>
    <row r="24" spans="1:7" ht="22.5" x14ac:dyDescent="0.2">
      <c r="A24" s="102" t="s">
        <v>487</v>
      </c>
      <c r="B24" s="102" t="s">
        <v>43</v>
      </c>
      <c r="C24" s="119" t="s">
        <v>351</v>
      </c>
      <c r="D24" s="102">
        <v>67</v>
      </c>
      <c r="E24" s="102">
        <v>3</v>
      </c>
      <c r="F24" s="118" t="s">
        <v>488</v>
      </c>
      <c r="G24" s="121"/>
    </row>
    <row r="25" spans="1:7" ht="26.25" customHeight="1" x14ac:dyDescent="0.2">
      <c r="A25" s="102" t="s">
        <v>485</v>
      </c>
      <c r="B25" s="102" t="s">
        <v>43</v>
      </c>
      <c r="C25" s="119" t="s">
        <v>351</v>
      </c>
      <c r="D25" s="102">
        <v>70</v>
      </c>
      <c r="E25" s="102">
        <v>3</v>
      </c>
      <c r="F25" s="118" t="s">
        <v>486</v>
      </c>
      <c r="G25" s="121"/>
    </row>
    <row r="26" spans="1:7" ht="22.5" x14ac:dyDescent="0.2">
      <c r="A26" s="102" t="s">
        <v>487</v>
      </c>
      <c r="B26" s="102" t="s">
        <v>43</v>
      </c>
      <c r="C26" s="119" t="s">
        <v>351</v>
      </c>
      <c r="D26" s="102">
        <v>73</v>
      </c>
      <c r="E26" s="102">
        <v>3</v>
      </c>
      <c r="F26" s="118" t="s">
        <v>488</v>
      </c>
      <c r="G26" s="121"/>
    </row>
    <row r="27" spans="1:7" ht="21.75" customHeight="1" x14ac:dyDescent="0.2">
      <c r="A27" s="102" t="s">
        <v>485</v>
      </c>
      <c r="B27" s="102" t="s">
        <v>43</v>
      </c>
      <c r="C27" s="119" t="s">
        <v>351</v>
      </c>
      <c r="D27" s="102">
        <v>76</v>
      </c>
      <c r="E27" s="102">
        <v>3</v>
      </c>
      <c r="F27" s="118" t="s">
        <v>486</v>
      </c>
      <c r="G27" s="121"/>
    </row>
    <row r="28" spans="1:7" ht="22.5" x14ac:dyDescent="0.2">
      <c r="A28" s="102" t="s">
        <v>487</v>
      </c>
      <c r="B28" s="102" t="s">
        <v>43</v>
      </c>
      <c r="C28" s="119" t="s">
        <v>351</v>
      </c>
      <c r="D28" s="102">
        <v>79</v>
      </c>
      <c r="E28" s="102">
        <v>3</v>
      </c>
      <c r="F28" s="118" t="s">
        <v>488</v>
      </c>
      <c r="G28" s="121"/>
    </row>
    <row r="29" spans="1:7" ht="24" customHeight="1" x14ac:dyDescent="0.2">
      <c r="A29" s="102" t="s">
        <v>485</v>
      </c>
      <c r="B29" s="102" t="s">
        <v>43</v>
      </c>
      <c r="C29" s="119" t="s">
        <v>351</v>
      </c>
      <c r="D29" s="102">
        <v>82</v>
      </c>
      <c r="E29" s="102">
        <v>3</v>
      </c>
      <c r="F29" s="118" t="s">
        <v>486</v>
      </c>
      <c r="G29" s="121"/>
    </row>
    <row r="30" spans="1:7" ht="22.5" x14ac:dyDescent="0.2">
      <c r="A30" s="102" t="s">
        <v>487</v>
      </c>
      <c r="B30" s="102" t="s">
        <v>43</v>
      </c>
      <c r="C30" s="119" t="s">
        <v>351</v>
      </c>
      <c r="D30" s="102">
        <v>85</v>
      </c>
      <c r="E30" s="102">
        <v>3</v>
      </c>
      <c r="F30" s="118" t="s">
        <v>488</v>
      </c>
      <c r="G30" s="121"/>
    </row>
    <row r="31" spans="1:7" ht="22.5" customHeight="1" x14ac:dyDescent="0.2">
      <c r="A31" s="102" t="s">
        <v>485</v>
      </c>
      <c r="B31" s="102" t="s">
        <v>43</v>
      </c>
      <c r="C31" s="119" t="s">
        <v>351</v>
      </c>
      <c r="D31" s="102">
        <f t="shared" ref="D31:D42" si="0">D30+E30</f>
        <v>88</v>
      </c>
      <c r="E31" s="102">
        <v>3</v>
      </c>
      <c r="F31" s="118" t="s">
        <v>486</v>
      </c>
      <c r="G31" s="121"/>
    </row>
    <row r="32" spans="1:7" ht="22.5" x14ac:dyDescent="0.2">
      <c r="A32" s="102" t="s">
        <v>487</v>
      </c>
      <c r="B32" s="102" t="s">
        <v>43</v>
      </c>
      <c r="C32" s="119" t="s">
        <v>351</v>
      </c>
      <c r="D32" s="102">
        <f t="shared" si="0"/>
        <v>91</v>
      </c>
      <c r="E32" s="102">
        <v>3</v>
      </c>
      <c r="F32" s="118" t="s">
        <v>488</v>
      </c>
      <c r="G32" s="121"/>
    </row>
    <row r="33" spans="1:7" ht="25.5" customHeight="1" x14ac:dyDescent="0.2">
      <c r="A33" s="102" t="s">
        <v>485</v>
      </c>
      <c r="B33" s="102" t="s">
        <v>43</v>
      </c>
      <c r="C33" s="119" t="s">
        <v>351</v>
      </c>
      <c r="D33" s="102">
        <f t="shared" si="0"/>
        <v>94</v>
      </c>
      <c r="E33" s="102">
        <v>3</v>
      </c>
      <c r="F33" s="118" t="s">
        <v>486</v>
      </c>
      <c r="G33" s="121"/>
    </row>
    <row r="34" spans="1:7" ht="22.5" x14ac:dyDescent="0.2">
      <c r="A34" s="102" t="s">
        <v>487</v>
      </c>
      <c r="B34" s="102" t="s">
        <v>43</v>
      </c>
      <c r="C34" s="119" t="s">
        <v>351</v>
      </c>
      <c r="D34" s="102">
        <f t="shared" si="0"/>
        <v>97</v>
      </c>
      <c r="E34" s="102">
        <v>3</v>
      </c>
      <c r="F34" s="118" t="s">
        <v>488</v>
      </c>
      <c r="G34" s="121"/>
    </row>
    <row r="35" spans="1:7" ht="23.25" customHeight="1" x14ac:dyDescent="0.2">
      <c r="A35" s="102" t="s">
        <v>485</v>
      </c>
      <c r="B35" s="102" t="s">
        <v>43</v>
      </c>
      <c r="C35" s="119" t="s">
        <v>351</v>
      </c>
      <c r="D35" s="102">
        <f t="shared" si="0"/>
        <v>100</v>
      </c>
      <c r="E35" s="102">
        <v>3</v>
      </c>
      <c r="F35" s="118" t="s">
        <v>486</v>
      </c>
      <c r="G35" s="121"/>
    </row>
    <row r="36" spans="1:7" ht="22.5" x14ac:dyDescent="0.2">
      <c r="A36" s="102" t="s">
        <v>487</v>
      </c>
      <c r="B36" s="102" t="s">
        <v>43</v>
      </c>
      <c r="C36" s="119" t="s">
        <v>351</v>
      </c>
      <c r="D36" s="102">
        <f t="shared" si="0"/>
        <v>103</v>
      </c>
      <c r="E36" s="102">
        <v>3</v>
      </c>
      <c r="F36" s="118" t="s">
        <v>488</v>
      </c>
      <c r="G36" s="121"/>
    </row>
    <row r="37" spans="1:7" ht="23.25" customHeight="1" x14ac:dyDescent="0.2">
      <c r="A37" s="102" t="s">
        <v>485</v>
      </c>
      <c r="B37" s="102" t="s">
        <v>43</v>
      </c>
      <c r="C37" s="119" t="s">
        <v>351</v>
      </c>
      <c r="D37" s="102">
        <f t="shared" si="0"/>
        <v>106</v>
      </c>
      <c r="E37" s="102">
        <v>3</v>
      </c>
      <c r="F37" s="118" t="s">
        <v>486</v>
      </c>
      <c r="G37" s="121"/>
    </row>
    <row r="38" spans="1:7" ht="22.5" x14ac:dyDescent="0.2">
      <c r="A38" s="102" t="s">
        <v>487</v>
      </c>
      <c r="B38" s="102" t="s">
        <v>43</v>
      </c>
      <c r="C38" s="119" t="s">
        <v>351</v>
      </c>
      <c r="D38" s="102">
        <f t="shared" si="0"/>
        <v>109</v>
      </c>
      <c r="E38" s="102">
        <v>3</v>
      </c>
      <c r="F38" s="118" t="s">
        <v>488</v>
      </c>
      <c r="G38" s="121"/>
    </row>
    <row r="39" spans="1:7" ht="22.5" customHeight="1" x14ac:dyDescent="0.2">
      <c r="A39" s="102" t="s">
        <v>485</v>
      </c>
      <c r="B39" s="102" t="s">
        <v>43</v>
      </c>
      <c r="C39" s="119" t="s">
        <v>351</v>
      </c>
      <c r="D39" s="102">
        <f t="shared" si="0"/>
        <v>112</v>
      </c>
      <c r="E39" s="102">
        <v>3</v>
      </c>
      <c r="F39" s="118" t="s">
        <v>486</v>
      </c>
      <c r="G39" s="121"/>
    </row>
    <row r="40" spans="1:7" ht="22.5" x14ac:dyDescent="0.2">
      <c r="A40" s="102" t="s">
        <v>487</v>
      </c>
      <c r="B40" s="102" t="s">
        <v>43</v>
      </c>
      <c r="C40" s="119" t="s">
        <v>351</v>
      </c>
      <c r="D40" s="102">
        <f t="shared" si="0"/>
        <v>115</v>
      </c>
      <c r="E40" s="102">
        <v>3</v>
      </c>
      <c r="F40" s="118" t="s">
        <v>488</v>
      </c>
      <c r="G40" s="121"/>
    </row>
    <row r="41" spans="1:7" ht="24" customHeight="1" x14ac:dyDescent="0.2">
      <c r="A41" s="102" t="s">
        <v>485</v>
      </c>
      <c r="B41" s="102" t="s">
        <v>43</v>
      </c>
      <c r="C41" s="119" t="s">
        <v>351</v>
      </c>
      <c r="D41" s="102">
        <f t="shared" si="0"/>
        <v>118</v>
      </c>
      <c r="E41" s="102">
        <v>3</v>
      </c>
      <c r="F41" s="118" t="s">
        <v>486</v>
      </c>
      <c r="G41" s="121"/>
    </row>
    <row r="42" spans="1:7" ht="22.5" x14ac:dyDescent="0.2">
      <c r="A42" s="102" t="s">
        <v>487</v>
      </c>
      <c r="B42" s="102" t="s">
        <v>43</v>
      </c>
      <c r="C42" s="119" t="s">
        <v>351</v>
      </c>
      <c r="D42" s="102">
        <f t="shared" si="0"/>
        <v>121</v>
      </c>
      <c r="E42" s="102">
        <v>3</v>
      </c>
      <c r="F42" s="128" t="s">
        <v>488</v>
      </c>
      <c r="G42" s="121"/>
    </row>
    <row r="43" spans="1:7" x14ac:dyDescent="0.2">
      <c r="A43" s="102" t="s">
        <v>258</v>
      </c>
      <c r="B43" s="102" t="s">
        <v>28</v>
      </c>
      <c r="C43" s="137" t="s">
        <v>259</v>
      </c>
      <c r="D43" s="102">
        <v>124</v>
      </c>
      <c r="E43" s="102">
        <v>20</v>
      </c>
      <c r="F43" s="105" t="s">
        <v>489</v>
      </c>
      <c r="G43" s="121"/>
    </row>
    <row r="44" spans="1:7" ht="13.5" thickBot="1" x14ac:dyDescent="0.25">
      <c r="A44" s="117"/>
      <c r="B44" s="117"/>
      <c r="C44" s="188"/>
      <c r="D44" s="117"/>
      <c r="E44" s="102">
        <f>SUM(E16:E43)</f>
        <v>143</v>
      </c>
      <c r="F44" s="189"/>
      <c r="G44" s="124"/>
    </row>
    <row r="45" spans="1:7" ht="18.75" thickBot="1" x14ac:dyDescent="0.3">
      <c r="A45" s="95" t="s">
        <v>346</v>
      </c>
      <c r="F45" s="116"/>
    </row>
    <row r="46" spans="1:7" ht="22.5" x14ac:dyDescent="0.2">
      <c r="A46" s="98" t="s">
        <v>263</v>
      </c>
      <c r="B46" s="99" t="s">
        <v>9</v>
      </c>
      <c r="C46" s="100" t="s">
        <v>10</v>
      </c>
      <c r="D46" s="101" t="s">
        <v>358</v>
      </c>
      <c r="E46" s="101" t="s">
        <v>11</v>
      </c>
      <c r="F46" s="121"/>
      <c r="G46" s="121"/>
    </row>
    <row r="47" spans="1:7" ht="22.5" x14ac:dyDescent="0.2">
      <c r="A47" s="102" t="s">
        <v>23</v>
      </c>
      <c r="B47" s="102" t="s">
        <v>28</v>
      </c>
      <c r="C47" s="102" t="s">
        <v>27</v>
      </c>
      <c r="D47" s="102">
        <v>1</v>
      </c>
      <c r="E47" s="102">
        <v>1</v>
      </c>
      <c r="F47" s="112" t="s">
        <v>490</v>
      </c>
      <c r="G47" s="121"/>
    </row>
    <row r="48" spans="1:7" ht="33.75" x14ac:dyDescent="0.2">
      <c r="A48" s="102" t="s">
        <v>453</v>
      </c>
      <c r="B48" s="102" t="s">
        <v>28</v>
      </c>
      <c r="C48" s="102" t="s">
        <v>351</v>
      </c>
      <c r="D48" s="102">
        <v>2</v>
      </c>
      <c r="E48" s="102">
        <v>5</v>
      </c>
      <c r="F48" s="106" t="s">
        <v>491</v>
      </c>
      <c r="G48" s="106" t="s">
        <v>492</v>
      </c>
    </row>
    <row r="49" spans="1:7" ht="22.5" x14ac:dyDescent="0.2">
      <c r="A49" s="102" t="s">
        <v>456</v>
      </c>
      <c r="B49" s="102" t="s">
        <v>28</v>
      </c>
      <c r="C49" s="102" t="s">
        <v>351</v>
      </c>
      <c r="D49" s="102">
        <v>7</v>
      </c>
      <c r="E49" s="102">
        <v>5</v>
      </c>
      <c r="F49" s="106" t="s">
        <v>493</v>
      </c>
      <c r="G49" s="106" t="s">
        <v>492</v>
      </c>
    </row>
    <row r="50" spans="1:7" ht="90" x14ac:dyDescent="0.2">
      <c r="A50" s="102" t="s">
        <v>494</v>
      </c>
      <c r="B50" s="102" t="s">
        <v>28</v>
      </c>
      <c r="C50" s="102" t="s">
        <v>351</v>
      </c>
      <c r="D50" s="102">
        <v>12</v>
      </c>
      <c r="E50" s="102">
        <v>5</v>
      </c>
      <c r="F50" s="106" t="s">
        <v>495</v>
      </c>
      <c r="G50" s="106" t="s">
        <v>496</v>
      </c>
    </row>
    <row r="51" spans="1:7" ht="33.75" x14ac:dyDescent="0.2">
      <c r="A51" s="102" t="s">
        <v>342</v>
      </c>
      <c r="B51" s="102" t="s">
        <v>28</v>
      </c>
      <c r="C51" s="102" t="s">
        <v>259</v>
      </c>
      <c r="D51" s="102">
        <v>17</v>
      </c>
      <c r="E51" s="102">
        <v>127</v>
      </c>
      <c r="F51" s="105" t="s">
        <v>497</v>
      </c>
      <c r="G51" s="106"/>
    </row>
    <row r="52" spans="1:7" x14ac:dyDescent="0.2">
      <c r="E52" s="102">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Changes for Multiple Services</vt:lpstr>
      <vt:lpstr>278 Request</vt:lpstr>
      <vt:lpstr>278 Response</vt:lpstr>
      <vt:lpstr>Header-Trailer_16 (Req-esMD-DC)</vt:lpstr>
      <vt:lpstr>Header-Trailer_17(Res-DC-esMD)</vt:lpstr>
      <vt:lpstr>Header-Trailer_19 (Res-WL-esMD)</vt:lpstr>
      <vt:lpstr>Header-Trailer_20 (Err-esMD-WL)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Donald Hart</cp:lastModifiedBy>
  <dcterms:created xsi:type="dcterms:W3CDTF">2017-03-13T03:32:30Z</dcterms:created>
  <dcterms:modified xsi:type="dcterms:W3CDTF">2017-10-03T17:51:59Z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