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5600" windowHeight="11760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F57"/>
  <c r="G57"/>
  <c r="H57"/>
  <c r="I57"/>
  <c r="J57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6"/>
  <c r="B57" l="1"/>
</calcChain>
</file>

<file path=xl/sharedStrings.xml><?xml version="1.0" encoding="utf-8"?>
<sst xmlns="http://schemas.openxmlformats.org/spreadsheetml/2006/main" count="65" uniqueCount="65">
  <si>
    <t>Source: FY2010 MSIS State Summary DataMart</t>
  </si>
  <si>
    <t>STATE</t>
  </si>
  <si>
    <t>HEALTH MAINTENANCE ORGANIZATION</t>
  </si>
  <si>
    <t>DENTAL PLAN</t>
  </si>
  <si>
    <t>BEHAVIORAL HEALTH PLAN</t>
  </si>
  <si>
    <t>LONG-TERM CARE PLAN</t>
  </si>
  <si>
    <t>PACE PLAN</t>
  </si>
  <si>
    <t>PRIMARY CARE CASE MANAGEMENT PLANS</t>
  </si>
  <si>
    <t>OTHER MANAGED CARE PLAN</t>
  </si>
  <si>
    <t xml:space="preserve">PLAN TYPE UNKNOWN </t>
  </si>
  <si>
    <t>Table 23 Fiscal Year 2010 Medicaid Payments for Prepaid Health Care by Managed Care Plan Type</t>
  </si>
  <si>
    <t>FY 2010 TOTAL PREPAID HEALTH CARE PAYMENTS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</si>
  <si>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</si>
  <si>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</si>
  <si>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</si>
  <si>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</si>
  <si>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</si>
  <si>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</si>
  <si>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</si>
  <si>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</si>
  <si>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</si>
  <si>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</si>
  <si>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</si>
  <si>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</si>
  <si>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</si>
  <si>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</si>
  <si>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</si>
  <si>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</si>
  <si>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</si>
  <si>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</si>
  <si>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</si>
  <si>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</si>
  <si>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</si>
  <si>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</si>
  <si>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</si>
  <si>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</si>
  <si>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</si>
  <si>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</si>
  <si>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</si>
  <si>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</si>
  <si>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</si>
  <si>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</si>
  <si>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</si>
  <si>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</si>
  <si>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</si>
  <si>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</si>
  <si>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</si>
  <si>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</si>
  <si>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</si>
  <si>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</si>
  <si>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</si>
  <si>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</si>
  <si>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</si>
  <si>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</si>
  <si>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</si>
  <si>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</si>
  <si>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</si>
  <si>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</si>
  <si>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</si>
  <si>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</si>
  <si>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</si>
  <si>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</si>
  <si>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</si>
  <si>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TOTAL</t>
  </si>
  <si>
    <t>Produced: 5/2/2014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</si>
</sst>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/>
    <xf numFmtId="0" fontId="20" fillId="0" borderId="0" xfId="0" applyFont="1" applyAlignment="1">
      <alignment vertical="center"/>
    </xf>
    <xf numFmtId="0" fontId="18" fillId="0" borderId="0" xfId="0" applyFont="1"/>
    <xf numFmtId="0" fontId="20" fillId="0" borderId="0" xfId="0" applyFont="1"/>
    <xf numFmtId="22" fontId="19" fillId="0" borderId="0" xfId="0" applyNumberFormat="1" applyFont="1" applyAlignment="1"/>
    <xf numFmtId="0" fontId="21" fillId="33" borderId="10" xfId="0" applyFont="1" applyFill="1" applyBorder="1" applyAlignment="1">
      <alignment wrapText="1"/>
    </xf>
    <xf numFmtId="0" fontId="19" fillId="0" borderId="0" xfId="0" applyFont="1" applyAlignment="1"/>
    <xf numFmtId="0" fontId="19" fillId="0" borderId="0" xfId="0" applyFont="1" applyAlignment="1">
      <alignment horizontal="right" wrapText="1"/>
    </xf>
    <xf numFmtId="164" fontId="22" fillId="33" borderId="10" xfId="0" applyNumberFormat="1" applyFont="1" applyFill="1" applyBorder="1" applyAlignment="1">
      <alignment horizontal="right" wrapText="1"/>
    </xf>
    <xf numFmtId="164" fontId="19" fillId="0" borderId="0" xfId="0" applyNumberFormat="1" applyFont="1" applyAlignment="1">
      <alignment horizontal="right"/>
    </xf>
    <xf numFmtId="5" fontId="23" fillId="33" borderId="10" xfId="0" applyNumberFormat="1" applyFont="1" applyFill="1" applyBorder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workbookViewId="0">
      <selection activeCell="A4" sqref="A4"/>
    </sheetView>
  </sheetViews>
  <sheetFormatPr defaultRowHeight="15"/>
  <cols>
    <col min="2" max="2" width="17.85546875" bestFit="1" customWidth="1"/>
    <col min="3" max="3" width="19.7109375" customWidth="1"/>
    <col min="4" max="4" width="11.42578125" customWidth="1"/>
    <col min="5" max="5" width="17.42578125" customWidth="1"/>
    <col min="6" max="6" width="18" customWidth="1"/>
    <col min="7" max="7" width="13.140625" customWidth="1"/>
    <col min="8" max="8" width="24.7109375" customWidth="1"/>
    <col min="9" max="9" width="16.42578125" customWidth="1"/>
    <col min="10" max="10" width="16.5703125" bestFit="1" customWidth="1"/>
  </cols>
  <sheetData>
    <row r="1" spans="1:10" ht="18.75">
      <c r="A1" s="4" t="s">
        <v>10</v>
      </c>
      <c r="B1" s="3"/>
      <c r="C1" s="3"/>
      <c r="D1" s="3"/>
      <c r="E1" s="3"/>
      <c r="F1" s="3"/>
      <c r="G1" s="3"/>
      <c r="H1" s="3"/>
      <c r="I1" s="3"/>
    </row>
    <row r="2" spans="1:10" ht="18.75">
      <c r="A2" s="2" t="s">
        <v>0</v>
      </c>
      <c r="B2" s="2"/>
      <c r="C2" s="2"/>
      <c r="D2" s="1"/>
    </row>
    <row r="3" spans="1:10" ht="18.75">
      <c r="A3" s="2" t="s">
        <v>64</v>
      </c>
      <c r="B3" s="2"/>
      <c r="C3" s="2"/>
      <c r="D3" s="1"/>
    </row>
    <row r="5" spans="1:10" ht="63">
      <c r="A5" s="5" t="s">
        <v>1</v>
      </c>
      <c r="B5" s="8" t="s">
        <v>11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</row>
    <row r="6" spans="1:10" ht="15.75">
      <c r="A6" s="6" t="s">
        <v>12</v>
      </c>
      <c r="B6" s="9">
        <f>SUM(C6:J6)</f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</row>
    <row r="7" spans="1:10" ht="15.75">
      <c r="A7" s="6" t="s">
        <v>13</v>
      </c>
      <c r="B7" s="9">
        <f t="shared" ref="B7:B56" si="0">SUM(C7:J7)</f>
        <v>688590582</v>
      </c>
      <c r="C7" s="9">
        <v>6539210</v>
      </c>
      <c r="D7" s="9">
        <v>0</v>
      </c>
      <c r="E7" s="9">
        <v>0</v>
      </c>
      <c r="F7" s="9">
        <v>0</v>
      </c>
      <c r="G7" s="9">
        <v>0</v>
      </c>
      <c r="H7" s="9">
        <v>11155674</v>
      </c>
      <c r="I7" s="9">
        <v>0</v>
      </c>
      <c r="J7" s="9">
        <v>670895698</v>
      </c>
    </row>
    <row r="8" spans="1:10" ht="15.75">
      <c r="A8" s="6" t="s">
        <v>14</v>
      </c>
      <c r="B8" s="9">
        <f t="shared" si="0"/>
        <v>53243054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14645526</v>
      </c>
      <c r="I8" s="9">
        <v>0</v>
      </c>
      <c r="J8" s="9">
        <v>38597528</v>
      </c>
    </row>
    <row r="9" spans="1:10" ht="15.75">
      <c r="A9" s="6" t="s">
        <v>15</v>
      </c>
      <c r="B9" s="9">
        <f t="shared" si="0"/>
        <v>8109074361</v>
      </c>
      <c r="C9" s="9">
        <v>6833166055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1275908306</v>
      </c>
    </row>
    <row r="10" spans="1:10" ht="15.75">
      <c r="A10" s="6" t="s">
        <v>16</v>
      </c>
      <c r="B10" s="9">
        <f t="shared" si="0"/>
        <v>7808061654</v>
      </c>
      <c r="C10" s="9">
        <v>6568717617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1239344037</v>
      </c>
    </row>
    <row r="11" spans="1:10" ht="15.75">
      <c r="A11" s="6" t="s">
        <v>17</v>
      </c>
      <c r="B11" s="9">
        <f t="shared" si="0"/>
        <v>474379833</v>
      </c>
      <c r="C11" s="9">
        <v>241716696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232663137</v>
      </c>
    </row>
    <row r="12" spans="1:10" ht="15.75">
      <c r="A12" s="6" t="s">
        <v>18</v>
      </c>
      <c r="B12" s="9">
        <f t="shared" si="0"/>
        <v>856950734</v>
      </c>
      <c r="C12" s="9">
        <v>856950734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</row>
    <row r="13" spans="1:10" ht="15.75">
      <c r="A13" s="6" t="s">
        <v>19</v>
      </c>
      <c r="B13" s="9">
        <f t="shared" si="0"/>
        <v>405605176</v>
      </c>
      <c r="C13" s="9">
        <v>387570442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18034734</v>
      </c>
    </row>
    <row r="14" spans="1:10" ht="15.75">
      <c r="A14" s="6" t="s">
        <v>20</v>
      </c>
      <c r="B14" s="9">
        <f t="shared" si="0"/>
        <v>613697711</v>
      </c>
      <c r="C14" s="9">
        <v>600726495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12971216</v>
      </c>
    </row>
    <row r="15" spans="1:10" ht="15.75">
      <c r="A15" s="6" t="s">
        <v>21</v>
      </c>
      <c r="B15" s="9">
        <f t="shared" si="0"/>
        <v>3472949856</v>
      </c>
      <c r="C15" s="9">
        <v>3471084275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1865581</v>
      </c>
    </row>
    <row r="16" spans="1:10" ht="15.75">
      <c r="A16" s="6" t="s">
        <v>22</v>
      </c>
      <c r="B16" s="9">
        <f t="shared" si="0"/>
        <v>2507875885</v>
      </c>
      <c r="C16" s="9">
        <v>2379859245</v>
      </c>
      <c r="D16" s="9">
        <v>0</v>
      </c>
      <c r="E16" s="9">
        <v>0</v>
      </c>
      <c r="F16" s="9">
        <v>0</v>
      </c>
      <c r="G16" s="9">
        <v>0</v>
      </c>
      <c r="H16" s="9">
        <v>38553656</v>
      </c>
      <c r="I16" s="9">
        <v>0</v>
      </c>
      <c r="J16" s="9">
        <v>89462984</v>
      </c>
    </row>
    <row r="17" spans="1:10" ht="15.75">
      <c r="A17" s="6" t="s">
        <v>23</v>
      </c>
      <c r="B17" s="9">
        <f t="shared" si="0"/>
        <v>1069995204</v>
      </c>
      <c r="C17" s="9">
        <v>1067942296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2052908</v>
      </c>
    </row>
    <row r="18" spans="1:10" ht="15.75">
      <c r="A18" s="6" t="s">
        <v>24</v>
      </c>
      <c r="B18" s="9">
        <f t="shared" si="0"/>
        <v>133002800</v>
      </c>
      <c r="C18" s="9">
        <v>2224964</v>
      </c>
      <c r="D18" s="9">
        <v>0</v>
      </c>
      <c r="E18" s="9">
        <v>0</v>
      </c>
      <c r="F18" s="9">
        <v>0</v>
      </c>
      <c r="G18" s="9">
        <v>0</v>
      </c>
      <c r="H18" s="9">
        <v>3740586</v>
      </c>
      <c r="I18" s="9">
        <v>0</v>
      </c>
      <c r="J18" s="9">
        <v>127037250</v>
      </c>
    </row>
    <row r="19" spans="1:10" ht="15.75">
      <c r="A19" s="6" t="s">
        <v>25</v>
      </c>
      <c r="B19" s="9">
        <f t="shared" si="0"/>
        <v>13394702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1912588</v>
      </c>
      <c r="I19" s="9">
        <v>0</v>
      </c>
      <c r="J19" s="9">
        <v>11482114</v>
      </c>
    </row>
    <row r="20" spans="1:10" ht="15.75">
      <c r="A20" s="6" t="s">
        <v>26</v>
      </c>
      <c r="B20" s="9">
        <f t="shared" si="0"/>
        <v>285117723</v>
      </c>
      <c r="C20" s="9">
        <v>176376882</v>
      </c>
      <c r="D20" s="9">
        <v>0</v>
      </c>
      <c r="E20" s="9">
        <v>0</v>
      </c>
      <c r="F20" s="9">
        <v>0</v>
      </c>
      <c r="G20" s="9">
        <v>0</v>
      </c>
      <c r="H20" s="9">
        <v>45769779</v>
      </c>
      <c r="I20" s="9">
        <v>0</v>
      </c>
      <c r="J20" s="9">
        <v>62971062</v>
      </c>
    </row>
    <row r="21" spans="1:10" ht="15.75">
      <c r="A21" s="6" t="s">
        <v>27</v>
      </c>
      <c r="B21" s="9">
        <f t="shared" si="0"/>
        <v>1193945570</v>
      </c>
      <c r="C21" s="9">
        <v>1117285632</v>
      </c>
      <c r="D21" s="9">
        <v>0</v>
      </c>
      <c r="E21" s="9">
        <v>0</v>
      </c>
      <c r="F21" s="9">
        <v>0</v>
      </c>
      <c r="G21" s="9">
        <v>0</v>
      </c>
      <c r="H21" s="9">
        <v>60408462</v>
      </c>
      <c r="I21" s="9">
        <v>0</v>
      </c>
      <c r="J21" s="9">
        <v>16251476</v>
      </c>
    </row>
    <row r="22" spans="1:10" ht="15.75">
      <c r="A22" s="6" t="s">
        <v>28</v>
      </c>
      <c r="B22" s="9">
        <f t="shared" si="0"/>
        <v>573881237</v>
      </c>
      <c r="C22" s="9">
        <v>367831564</v>
      </c>
      <c r="D22" s="9">
        <v>0</v>
      </c>
      <c r="E22" s="9">
        <v>0</v>
      </c>
      <c r="F22" s="9">
        <v>0</v>
      </c>
      <c r="G22" s="9">
        <v>0</v>
      </c>
      <c r="H22" s="9">
        <v>361594</v>
      </c>
      <c r="I22" s="9">
        <v>0</v>
      </c>
      <c r="J22" s="9">
        <v>205688079</v>
      </c>
    </row>
    <row r="23" spans="1:10" ht="15.75">
      <c r="A23" s="6" t="s">
        <v>29</v>
      </c>
      <c r="B23" s="9">
        <f t="shared" si="0"/>
        <v>854112250</v>
      </c>
      <c r="C23" s="9">
        <v>776647009</v>
      </c>
      <c r="D23" s="9">
        <v>0</v>
      </c>
      <c r="E23" s="9">
        <v>0</v>
      </c>
      <c r="F23" s="9">
        <v>0</v>
      </c>
      <c r="G23" s="9">
        <v>0</v>
      </c>
      <c r="H23" s="9">
        <v>16443304</v>
      </c>
      <c r="I23" s="9">
        <v>0</v>
      </c>
      <c r="J23" s="9">
        <v>61021937</v>
      </c>
    </row>
    <row r="24" spans="1:10" ht="15.75">
      <c r="A24" s="6" t="s">
        <v>30</v>
      </c>
      <c r="B24" s="9">
        <f t="shared" si="0"/>
        <v>33494706</v>
      </c>
      <c r="C24" s="9">
        <v>7396532</v>
      </c>
      <c r="D24" s="9">
        <v>0</v>
      </c>
      <c r="E24" s="9">
        <v>0</v>
      </c>
      <c r="F24" s="9">
        <v>0</v>
      </c>
      <c r="G24" s="9">
        <v>0</v>
      </c>
      <c r="H24" s="9">
        <v>26098174</v>
      </c>
      <c r="I24" s="9">
        <v>0</v>
      </c>
      <c r="J24" s="9">
        <v>0</v>
      </c>
    </row>
    <row r="25" spans="1:10" ht="15.75">
      <c r="A25" s="6" t="s">
        <v>31</v>
      </c>
      <c r="B25" s="9">
        <f t="shared" si="0"/>
        <v>3836430109</v>
      </c>
      <c r="C25" s="9">
        <v>3355076525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481353584</v>
      </c>
    </row>
    <row r="26" spans="1:10" ht="15.75">
      <c r="A26" s="6" t="s">
        <v>32</v>
      </c>
      <c r="B26" s="9">
        <f t="shared" si="0"/>
        <v>2490428702</v>
      </c>
      <c r="C26" s="9">
        <v>2488624866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1803836</v>
      </c>
    </row>
    <row r="27" spans="1:10" ht="15.75">
      <c r="A27" s="6" t="s">
        <v>33</v>
      </c>
      <c r="B27" s="9">
        <f t="shared" si="0"/>
        <v>8390298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8390298</v>
      </c>
    </row>
    <row r="28" spans="1:10" ht="15.75">
      <c r="A28" s="6" t="s">
        <v>34</v>
      </c>
      <c r="B28" s="9">
        <f t="shared" si="0"/>
        <v>6240176588</v>
      </c>
      <c r="C28" s="9">
        <v>4119020810</v>
      </c>
      <c r="D28" s="9">
        <v>0</v>
      </c>
      <c r="E28" s="9">
        <v>0</v>
      </c>
      <c r="F28" s="9">
        <v>0</v>
      </c>
      <c r="G28" s="9">
        <v>0</v>
      </c>
      <c r="H28" s="9">
        <v>80</v>
      </c>
      <c r="I28" s="9">
        <v>0</v>
      </c>
      <c r="J28" s="9">
        <v>2121155698</v>
      </c>
    </row>
    <row r="29" spans="1:10" ht="15.75">
      <c r="A29" s="6" t="s">
        <v>35</v>
      </c>
      <c r="B29" s="9">
        <f t="shared" si="0"/>
        <v>2444508407</v>
      </c>
      <c r="C29" s="9">
        <v>2444508407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</row>
    <row r="30" spans="1:10" ht="15.75">
      <c r="A30" s="6" t="s">
        <v>36</v>
      </c>
      <c r="B30" s="9">
        <f t="shared" si="0"/>
        <v>1023743996</v>
      </c>
      <c r="C30" s="9">
        <v>990121025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33622971</v>
      </c>
    </row>
    <row r="31" spans="1:10" ht="15.75">
      <c r="A31" s="6" t="s">
        <v>37</v>
      </c>
      <c r="B31" s="9">
        <f t="shared" si="0"/>
        <v>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</row>
    <row r="32" spans="1:10" ht="15.75">
      <c r="A32" s="6" t="s">
        <v>38</v>
      </c>
      <c r="B32" s="9">
        <f t="shared" si="0"/>
        <v>2069517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2069505</v>
      </c>
      <c r="I32" s="9">
        <v>0</v>
      </c>
      <c r="J32" s="9">
        <v>12</v>
      </c>
    </row>
    <row r="33" spans="1:10" ht="15.75">
      <c r="A33" s="6" t="s">
        <v>39</v>
      </c>
      <c r="B33" s="9">
        <f t="shared" si="0"/>
        <v>298007475</v>
      </c>
      <c r="C33" s="9">
        <v>3704849</v>
      </c>
      <c r="D33" s="9">
        <v>0</v>
      </c>
      <c r="E33" s="9">
        <v>0</v>
      </c>
      <c r="F33" s="9">
        <v>0</v>
      </c>
      <c r="G33" s="9">
        <v>0</v>
      </c>
      <c r="H33" s="9">
        <v>99407278</v>
      </c>
      <c r="I33" s="9">
        <v>0</v>
      </c>
      <c r="J33" s="9">
        <v>194895348</v>
      </c>
    </row>
    <row r="34" spans="1:10" ht="15.75">
      <c r="A34" s="6" t="s">
        <v>40</v>
      </c>
      <c r="B34" s="9">
        <f t="shared" si="0"/>
        <v>1700463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781802</v>
      </c>
      <c r="I34" s="9">
        <v>0</v>
      </c>
      <c r="J34" s="9">
        <v>918661</v>
      </c>
    </row>
    <row r="35" spans="1:10" ht="15.75">
      <c r="A35" s="6" t="s">
        <v>41</v>
      </c>
      <c r="B35" s="9">
        <f t="shared" si="0"/>
        <v>105736541</v>
      </c>
      <c r="C35" s="9">
        <v>101104300</v>
      </c>
      <c r="D35" s="9">
        <v>0</v>
      </c>
      <c r="E35" s="9">
        <v>0</v>
      </c>
      <c r="F35" s="9">
        <v>0</v>
      </c>
      <c r="G35" s="9">
        <v>0</v>
      </c>
      <c r="H35" s="9">
        <v>4632241</v>
      </c>
      <c r="I35" s="9">
        <v>0</v>
      </c>
      <c r="J35" s="9">
        <v>0</v>
      </c>
    </row>
    <row r="36" spans="1:10" ht="15.75">
      <c r="A36" s="6" t="s">
        <v>42</v>
      </c>
      <c r="B36" s="9">
        <f t="shared" si="0"/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</row>
    <row r="37" spans="1:10" ht="15.75">
      <c r="A37" s="6" t="s">
        <v>43</v>
      </c>
      <c r="B37" s="9">
        <f t="shared" si="0"/>
        <v>2316687566</v>
      </c>
      <c r="C37" s="9">
        <v>2251947609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64739957</v>
      </c>
    </row>
    <row r="38" spans="1:10" ht="15.75">
      <c r="A38" s="6" t="s">
        <v>44</v>
      </c>
      <c r="B38" s="9">
        <f t="shared" si="0"/>
        <v>1685578127</v>
      </c>
      <c r="C38" s="9">
        <v>1461404283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224173844</v>
      </c>
    </row>
    <row r="39" spans="1:10" ht="15.75">
      <c r="A39" s="6" t="s">
        <v>45</v>
      </c>
      <c r="B39" s="9">
        <f t="shared" si="0"/>
        <v>254079028</v>
      </c>
      <c r="C39" s="9">
        <v>243847136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10231892</v>
      </c>
    </row>
    <row r="40" spans="1:10" ht="15.75">
      <c r="A40" s="6" t="s">
        <v>46</v>
      </c>
      <c r="B40" s="9">
        <f t="shared" si="0"/>
        <v>10117691910</v>
      </c>
      <c r="C40" s="9">
        <v>10117717869</v>
      </c>
      <c r="D40" s="9">
        <v>0</v>
      </c>
      <c r="E40" s="9">
        <v>0</v>
      </c>
      <c r="F40" s="9">
        <v>0</v>
      </c>
      <c r="G40" s="9">
        <v>0</v>
      </c>
      <c r="H40" s="11">
        <v>-29168</v>
      </c>
      <c r="I40" s="9">
        <v>0</v>
      </c>
      <c r="J40" s="9">
        <v>3209</v>
      </c>
    </row>
    <row r="41" spans="1:10" ht="15.75">
      <c r="A41" s="6" t="s">
        <v>47</v>
      </c>
      <c r="B41" s="9">
        <f t="shared" si="0"/>
        <v>4712133660</v>
      </c>
      <c r="C41" s="9">
        <v>4712133660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</row>
    <row r="42" spans="1:10" ht="15.75">
      <c r="A42" s="6" t="s">
        <v>48</v>
      </c>
      <c r="B42" s="9">
        <f t="shared" si="0"/>
        <v>49486412</v>
      </c>
      <c r="C42" s="9">
        <v>1611498</v>
      </c>
      <c r="D42" s="9">
        <v>0</v>
      </c>
      <c r="E42" s="9">
        <v>0</v>
      </c>
      <c r="F42" s="9">
        <v>0</v>
      </c>
      <c r="G42" s="9">
        <v>0</v>
      </c>
      <c r="H42" s="9">
        <v>343832</v>
      </c>
      <c r="I42" s="9">
        <v>0</v>
      </c>
      <c r="J42" s="9">
        <v>47531082</v>
      </c>
    </row>
    <row r="43" spans="1:10" ht="15.75">
      <c r="A43" s="6" t="s">
        <v>49</v>
      </c>
      <c r="B43" s="9">
        <f t="shared" si="0"/>
        <v>1659955805</v>
      </c>
      <c r="C43" s="9">
        <v>1295001581</v>
      </c>
      <c r="D43" s="9">
        <v>0</v>
      </c>
      <c r="E43" s="9">
        <v>0</v>
      </c>
      <c r="F43" s="9">
        <v>0</v>
      </c>
      <c r="G43" s="9">
        <v>0</v>
      </c>
      <c r="H43" s="9">
        <v>221117</v>
      </c>
      <c r="I43" s="9">
        <v>0</v>
      </c>
      <c r="J43" s="9">
        <v>364733107</v>
      </c>
    </row>
    <row r="44" spans="1:10" ht="15.75">
      <c r="A44" s="6" t="s">
        <v>50</v>
      </c>
      <c r="B44" s="9">
        <f t="shared" si="0"/>
        <v>7995863901</v>
      </c>
      <c r="C44" s="9">
        <v>5376911702</v>
      </c>
      <c r="D44" s="9">
        <v>0</v>
      </c>
      <c r="E44" s="9">
        <v>0</v>
      </c>
      <c r="F44" s="9">
        <v>0</v>
      </c>
      <c r="G44" s="9">
        <v>0</v>
      </c>
      <c r="H44" s="9">
        <v>17408844</v>
      </c>
      <c r="I44" s="9">
        <v>0</v>
      </c>
      <c r="J44" s="9">
        <v>2601543355</v>
      </c>
    </row>
    <row r="45" spans="1:10" ht="15.75">
      <c r="A45" s="6" t="s">
        <v>51</v>
      </c>
      <c r="B45" s="9">
        <f t="shared" si="0"/>
        <v>438505919</v>
      </c>
      <c r="C45" s="9">
        <v>438505919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</row>
    <row r="46" spans="1:10" ht="15.75">
      <c r="A46" s="6" t="s">
        <v>52</v>
      </c>
      <c r="B46" s="9">
        <f t="shared" si="0"/>
        <v>1387230201</v>
      </c>
      <c r="C46" s="9">
        <v>1307022505</v>
      </c>
      <c r="D46" s="9">
        <v>0</v>
      </c>
      <c r="E46" s="9">
        <v>0</v>
      </c>
      <c r="F46" s="9">
        <v>0</v>
      </c>
      <c r="G46" s="9">
        <v>0</v>
      </c>
      <c r="H46" s="9">
        <v>18344614</v>
      </c>
      <c r="I46" s="9">
        <v>0</v>
      </c>
      <c r="J46" s="9">
        <v>61863082</v>
      </c>
    </row>
    <row r="47" spans="1:10" ht="15.75">
      <c r="A47" s="6" t="s">
        <v>53</v>
      </c>
      <c r="B47" s="9">
        <f t="shared" si="0"/>
        <v>6811747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1757760</v>
      </c>
      <c r="I47" s="9">
        <v>0</v>
      </c>
      <c r="J47" s="9">
        <v>5053987</v>
      </c>
    </row>
    <row r="48" spans="1:10" ht="15.75">
      <c r="A48" s="6" t="s">
        <v>54</v>
      </c>
      <c r="B48" s="9">
        <f t="shared" si="0"/>
        <v>6461553432</v>
      </c>
      <c r="C48" s="9">
        <v>5778094520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683458912</v>
      </c>
    </row>
    <row r="49" spans="1:10" ht="15.75">
      <c r="A49" s="6" t="s">
        <v>55</v>
      </c>
      <c r="B49" s="9">
        <f t="shared" si="0"/>
        <v>4575550425</v>
      </c>
      <c r="C49" s="9">
        <v>4452258232</v>
      </c>
      <c r="D49" s="9">
        <v>0</v>
      </c>
      <c r="E49" s="9">
        <v>0</v>
      </c>
      <c r="F49" s="9">
        <v>0</v>
      </c>
      <c r="G49" s="9">
        <v>0</v>
      </c>
      <c r="H49" s="9">
        <v>49555510</v>
      </c>
      <c r="I49" s="9">
        <v>0</v>
      </c>
      <c r="J49" s="9">
        <v>73736683</v>
      </c>
    </row>
    <row r="50" spans="1:10" ht="15.75">
      <c r="A50" s="6" t="s">
        <v>56</v>
      </c>
      <c r="B50" s="9">
        <f t="shared" si="0"/>
        <v>369983335</v>
      </c>
      <c r="C50" s="9">
        <v>5988771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363994564</v>
      </c>
    </row>
    <row r="51" spans="1:10" ht="15.75">
      <c r="A51" s="6" t="s">
        <v>57</v>
      </c>
      <c r="B51" s="9">
        <f t="shared" si="0"/>
        <v>1982930512</v>
      </c>
      <c r="C51" s="9">
        <v>1844786699</v>
      </c>
      <c r="D51" s="9">
        <v>0</v>
      </c>
      <c r="E51" s="9">
        <v>0</v>
      </c>
      <c r="F51" s="9">
        <v>0</v>
      </c>
      <c r="G51" s="9">
        <v>0</v>
      </c>
      <c r="H51" s="9">
        <v>1799441</v>
      </c>
      <c r="I51" s="9">
        <v>0</v>
      </c>
      <c r="J51" s="9">
        <v>136344372</v>
      </c>
    </row>
    <row r="52" spans="1:10" ht="15.75">
      <c r="A52" s="6" t="s">
        <v>58</v>
      </c>
      <c r="B52" s="9">
        <f t="shared" si="0"/>
        <v>5963505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5963505</v>
      </c>
      <c r="I52" s="9">
        <v>0</v>
      </c>
      <c r="J52" s="9">
        <v>0</v>
      </c>
    </row>
    <row r="53" spans="1:10" ht="15.75">
      <c r="A53" s="6" t="s">
        <v>59</v>
      </c>
      <c r="B53" s="9">
        <f t="shared" si="0"/>
        <v>1679035522</v>
      </c>
      <c r="C53" s="9">
        <v>1399234602</v>
      </c>
      <c r="D53" s="9">
        <v>0</v>
      </c>
      <c r="E53" s="9">
        <v>0</v>
      </c>
      <c r="F53" s="9">
        <v>0</v>
      </c>
      <c r="G53" s="9">
        <v>0</v>
      </c>
      <c r="H53" s="9">
        <v>1752854</v>
      </c>
      <c r="I53" s="9">
        <v>0</v>
      </c>
      <c r="J53" s="9">
        <v>278048066</v>
      </c>
    </row>
    <row r="54" spans="1:10" ht="15.75">
      <c r="A54" s="6" t="s">
        <v>60</v>
      </c>
      <c r="B54" s="9">
        <f t="shared" si="0"/>
        <v>2100268109</v>
      </c>
      <c r="C54" s="9">
        <v>1033167237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1067100872</v>
      </c>
    </row>
    <row r="55" spans="1:10" ht="15.75">
      <c r="A55" s="6" t="s">
        <v>61</v>
      </c>
      <c r="B55" s="9">
        <f t="shared" si="0"/>
        <v>319962150</v>
      </c>
      <c r="C55" s="9">
        <v>319486833</v>
      </c>
      <c r="D55" s="9">
        <v>0</v>
      </c>
      <c r="E55" s="9">
        <v>0</v>
      </c>
      <c r="F55" s="9">
        <v>0</v>
      </c>
      <c r="G55" s="9">
        <v>0</v>
      </c>
      <c r="H55" s="9">
        <v>369165</v>
      </c>
      <c r="I55" s="9">
        <v>0</v>
      </c>
      <c r="J55" s="9">
        <v>106152</v>
      </c>
    </row>
    <row r="56" spans="1:10" ht="15.75">
      <c r="A56" s="6" t="s">
        <v>62</v>
      </c>
      <c r="B56" s="9">
        <f t="shared" si="0"/>
        <v>0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</row>
    <row r="57" spans="1:10" ht="15.75">
      <c r="A57" s="7" t="s">
        <v>63</v>
      </c>
      <c r="B57" s="10">
        <f>SUM(B6:B56)</f>
        <v>93717836400</v>
      </c>
      <c r="C57" s="10">
        <f t="shared" ref="C57:J57" si="1">SUM(C6:C56)</f>
        <v>80403317086</v>
      </c>
      <c r="D57" s="10">
        <f t="shared" si="1"/>
        <v>0</v>
      </c>
      <c r="E57" s="10">
        <f t="shared" si="1"/>
        <v>0</v>
      </c>
      <c r="F57" s="10">
        <f t="shared" si="1"/>
        <v>0</v>
      </c>
      <c r="G57" s="10">
        <f t="shared" si="1"/>
        <v>0</v>
      </c>
      <c r="H57" s="10">
        <f t="shared" si="1"/>
        <v>423467723</v>
      </c>
      <c r="I57" s="10">
        <f t="shared" si="1"/>
        <v>0</v>
      </c>
      <c r="J57" s="10">
        <f t="shared" si="1"/>
        <v>12891051591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2014-05-06T17:43:27Z</dcterms:created>
  <dcterms:modified xsi:type="dcterms:W3CDTF">2015-01-22T04:55:19Z</dcterms:modified>
</cp:coreProperties>
</file>