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/>
  </bookViews>
  <sheets>
    <sheet name="TABLE5.8" sheetId="1" r:id="rId1"/>
  </sheets>
  <definedNames>
    <definedName name="_Regression_Int" localSheetId="0" hidden="1">1</definedName>
    <definedName name="data_start">TABLE5.8!$D$9</definedName>
    <definedName name="_xlnm.Print_Area" localSheetId="0">TABLE5.8!$A$1:$AE$102</definedName>
    <definedName name="_xlnm.Print_Area">TABLE5.8!$A$1:$AE$94</definedName>
    <definedName name="Print_Area_MI" localSheetId="0">TABLE5.8!$A$1:$AE$102</definedName>
    <definedName name="PRINT_AREA_MI">TABLE5.8!$A$1:$AE$102</definedName>
    <definedName name="Year">TABLE5.8!#REF!</definedName>
  </definedNames>
  <calcPr calcId="125725"/>
</workbook>
</file>

<file path=xl/calcChain.xml><?xml version="1.0" encoding="utf-8"?>
<calcChain xmlns="http://schemas.openxmlformats.org/spreadsheetml/2006/main">
  <c r="AE40" i="1"/>
</calcChain>
</file>

<file path=xl/sharedStrings.xml><?xml version="1.0" encoding="utf-8"?>
<sst xmlns="http://schemas.openxmlformats.org/spreadsheetml/2006/main" count="127" uniqueCount="68">
  <si>
    <t xml:space="preserve">      Type of Accommodation</t>
  </si>
  <si>
    <t xml:space="preserve">         Routine</t>
  </si>
  <si>
    <t>Type of Ancillary Service</t>
  </si>
  <si>
    <t xml:space="preserve">      Type of Ancillary Service</t>
  </si>
  <si>
    <t>Total Days</t>
  </si>
  <si>
    <t xml:space="preserve">      Room and</t>
  </si>
  <si>
    <t xml:space="preserve">            Coronary</t>
  </si>
  <si>
    <t xml:space="preserve">            Total</t>
  </si>
  <si>
    <t xml:space="preserve">        Operating</t>
  </si>
  <si>
    <t>Inhalation</t>
  </si>
  <si>
    <t>of Care</t>
  </si>
  <si>
    <t xml:space="preserve">       All Services</t>
  </si>
  <si>
    <t xml:space="preserve">         Board</t>
  </si>
  <si>
    <t xml:space="preserve">               Care</t>
  </si>
  <si>
    <t xml:space="preserve">         Ancillary</t>
  </si>
  <si>
    <t xml:space="preserve">           Room</t>
  </si>
  <si>
    <t xml:space="preserve">       Pharmacy</t>
  </si>
  <si>
    <t>Laboratory</t>
  </si>
  <si>
    <t>Supplies</t>
  </si>
  <si>
    <t xml:space="preserve">       Cardiology</t>
  </si>
  <si>
    <t>Therapy</t>
  </si>
  <si>
    <t>Number of Discharges</t>
  </si>
  <si>
    <t>Total</t>
  </si>
  <si>
    <t>21-30 Days</t>
  </si>
  <si>
    <t>31-40 Days</t>
  </si>
  <si>
    <t>41-50 Days</t>
  </si>
  <si>
    <t>51-60 Days</t>
  </si>
  <si>
    <t>61-90 Days</t>
  </si>
  <si>
    <t>91 to 150 Days</t>
  </si>
  <si>
    <t>151 Days or More</t>
  </si>
  <si>
    <t>Total Charges in Thousands</t>
  </si>
  <si>
    <t>See footnotes at end of table.</t>
  </si>
  <si>
    <t xml:space="preserve">            Routine</t>
  </si>
  <si>
    <t xml:space="preserve">         Room and</t>
  </si>
  <si>
    <t xml:space="preserve">         Inhalation</t>
  </si>
  <si>
    <t xml:space="preserve">            Board</t>
  </si>
  <si>
    <t xml:space="preserve">           Ancillary</t>
  </si>
  <si>
    <t>Pharmacy</t>
  </si>
  <si>
    <t xml:space="preserve">          Laboratory</t>
  </si>
  <si>
    <t xml:space="preserve">           Supplies</t>
  </si>
  <si>
    <t xml:space="preserve">          Cardiology</t>
  </si>
  <si>
    <t xml:space="preserve">          Therapy</t>
  </si>
  <si>
    <t>Average Total Charge Per Discharge</t>
  </si>
  <si>
    <t xml:space="preserve">                                                                             Average Total Charge Per Discharge</t>
  </si>
  <si>
    <t>NOTE: Numbers may not add to totals because of rounding.</t>
  </si>
  <si>
    <t>is equal to the sum of each type of ancillary service.</t>
  </si>
  <si>
    <t xml:space="preserve">           Intensive/</t>
  </si>
  <si>
    <t xml:space="preserve">Number of Discharges and Total Charges for Medicare Beneficiaries Discharged </t>
  </si>
  <si>
    <t xml:space="preserve">         Number of Discharges and Total Charges for Medicare Beneficiaries Discharged </t>
  </si>
  <si>
    <t>development by the Office of Research, Development, and Information.</t>
  </si>
  <si>
    <t>91 Days or More</t>
  </si>
  <si>
    <t>SOURCE: Centers for Medicare &amp; Medicaid Services, Office of Information Services: Data from the Medicare Data Extract System; data</t>
  </si>
  <si>
    <t>1-8 Days</t>
  </si>
  <si>
    <t>9-20 Days</t>
  </si>
  <si>
    <t>Table 5.8</t>
  </si>
  <si>
    <r>
      <t xml:space="preserve">Radiology </t>
    </r>
    <r>
      <rPr>
        <vertAlign val="superscript"/>
        <sz val="8"/>
        <rFont val="Arial"/>
        <family val="2"/>
      </rPr>
      <t>1</t>
    </r>
  </si>
  <si>
    <r>
      <t xml:space="preserve">         Other </t>
    </r>
    <r>
      <rPr>
        <vertAlign val="superscript"/>
        <sz val="8"/>
        <rFont val="Arial"/>
        <family val="2"/>
      </rPr>
      <t>2</t>
    </r>
  </si>
  <si>
    <r>
      <t xml:space="preserve">Percent of Total Discharges  </t>
    </r>
    <r>
      <rPr>
        <vertAlign val="superscript"/>
        <sz val="8"/>
        <rFont val="Arial"/>
        <family val="2"/>
      </rPr>
      <t>3</t>
    </r>
  </si>
  <si>
    <r>
      <t xml:space="preserve">                             Percent of Total Discharges   </t>
    </r>
    <r>
      <rPr>
        <vertAlign val="superscript"/>
        <sz val="8"/>
        <rFont val="Arial"/>
        <family val="2"/>
      </rPr>
      <t>3</t>
    </r>
  </si>
  <si>
    <r>
      <t xml:space="preserve">          Radiology  </t>
    </r>
    <r>
      <rPr>
        <vertAlign val="superscript"/>
        <sz val="8"/>
        <rFont val="Arial"/>
        <family val="2"/>
      </rPr>
      <t>1</t>
    </r>
  </si>
  <si>
    <r>
      <t xml:space="preserve">Percent of Total Charges  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</si>
  <si>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Arial"/>
        <family val="2"/>
      </rPr>
      <t>Includes magnetic resonance imaging.</t>
    </r>
  </si>
  <si>
    <r>
      <t>2</t>
    </r>
    <r>
      <rPr>
        <sz val="7"/>
        <rFont val="Arial"/>
        <family val="2"/>
      </rPr>
      <t>Includes services such as physical therapy, occupational therapy, blood administration, anesthesia, ambulance, emergency room, clinic visits, etc.</t>
    </r>
  </si>
  <si>
    <r>
      <t>3</t>
    </r>
    <r>
      <rPr>
        <sz val="7"/>
        <rFont val="Arial"/>
        <family val="2"/>
      </rPr>
      <t>Does not sum to total because one person may have many services.</t>
    </r>
  </si>
  <si>
    <r>
      <t>4</t>
    </r>
    <r>
      <rPr>
        <sz val="7"/>
        <rFont val="Arial"/>
        <family val="2"/>
      </rPr>
      <t>The total for all services is equal to the sum of routine room and board, intensive or coronary care, and total ancillary services. Total ancillary services</t>
    </r>
  </si>
  <si>
    <t>Table 5.8--Continued</t>
  </si>
  <si>
    <t>from Short-Stay Hospitals, by Total Days of Care and Type of Service: Calendar Year 2008</t>
  </si>
  <si>
    <r>
      <t xml:space="preserve">           Other</t>
    </r>
    <r>
      <rPr>
        <vertAlign val="superscript"/>
        <sz val="8"/>
        <rFont val="Arial"/>
        <family val="2"/>
      </rPr>
      <t>2</t>
    </r>
  </si>
</sst>
</file>

<file path=xl/styles.xml><?xml version="1.0" encoding="utf-8"?>
<styleSheet xmlns="http://schemas.openxmlformats.org/spreadsheetml/2006/main">
  <numFmts count="7">
    <numFmt numFmtId="5" formatCode="&quot;$&quot;#,##0_);\(&quot;$&quot;#,##0\)"/>
    <numFmt numFmtId="43" formatCode="_(* #,##0.00_);_(* \(#,##0.00\);_(* &quot;-&quot;??_);_(@_)"/>
    <numFmt numFmtId="164" formatCode="General_)"/>
    <numFmt numFmtId="165" formatCode=";;;"/>
    <numFmt numFmtId="166" formatCode="0.0_)"/>
    <numFmt numFmtId="167" formatCode="_(* #,##0.0_);_(* \(#,##0.0\);_(* &quot;-&quot;??_);_(@_)"/>
    <numFmt numFmtId="168" formatCode="_(* #,##0_);_(* \(#,##0\);_(* &quot;-&quot;??_);_(@_)"/>
  </numFmts>
  <fonts count="11">
    <font>
      <sz val="6"/>
      <name val="Helv"/>
    </font>
    <font>
      <sz val="10"/>
      <name val="Arial"/>
      <family val="2"/>
    </font>
    <font>
      <sz val="8"/>
      <name val="Helv"/>
    </font>
    <font>
      <b/>
      <sz val="10"/>
      <name val="Arial"/>
      <family val="2"/>
    </font>
    <font>
      <sz val="6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89">
    <xf numFmtId="164" fontId="0" fillId="0" borderId="0" xfId="0"/>
    <xf numFmtId="164" fontId="0" fillId="0" borderId="0" xfId="0" applyBorder="1"/>
    <xf numFmtId="164" fontId="0" fillId="0" borderId="0" xfId="0" applyAlignment="1">
      <alignment vertical="top"/>
    </xf>
    <xf numFmtId="164" fontId="0" fillId="0" borderId="0" xfId="0" applyAlignment="1"/>
    <xf numFmtId="5" fontId="0" fillId="0" borderId="0" xfId="0" applyNumberFormat="1"/>
    <xf numFmtId="164" fontId="3" fillId="0" borderId="0" xfId="0" applyNumberFormat="1" applyFont="1" applyAlignment="1" applyProtection="1">
      <alignment horizontal="centerContinuous" vertical="top"/>
    </xf>
    <xf numFmtId="164" fontId="3" fillId="0" borderId="0" xfId="0" applyFont="1" applyAlignment="1">
      <alignment horizontal="centerContinuous" vertical="top"/>
    </xf>
    <xf numFmtId="164" fontId="4" fillId="0" borderId="0" xfId="0" applyFont="1" applyAlignment="1">
      <alignment horizontal="centerContinuous" vertical="top"/>
    </xf>
    <xf numFmtId="164" fontId="5" fillId="0" borderId="0" xfId="0" applyFont="1" applyAlignment="1">
      <alignment horizontal="centerContinuous" vertical="top"/>
    </xf>
    <xf numFmtId="164" fontId="6" fillId="0" borderId="0" xfId="0" applyFont="1" applyAlignment="1">
      <alignment horizontal="centerContinuous" vertical="top"/>
    </xf>
    <xf numFmtId="164" fontId="5" fillId="0" borderId="0" xfId="0" applyFont="1" applyAlignment="1">
      <alignment vertical="top"/>
    </xf>
    <xf numFmtId="164" fontId="4" fillId="0" borderId="0" xfId="0" applyFont="1" applyAlignment="1">
      <alignment vertical="top"/>
    </xf>
    <xf numFmtId="164" fontId="3" fillId="0" borderId="0" xfId="0" applyNumberFormat="1" applyFont="1" applyAlignment="1" applyProtection="1">
      <alignment horizontal="centerContinuous"/>
    </xf>
    <xf numFmtId="164" fontId="3" fillId="0" borderId="0" xfId="0" applyFont="1" applyAlignment="1">
      <alignment horizontal="centerContinuous"/>
    </xf>
    <xf numFmtId="164" fontId="7" fillId="0" borderId="0" xfId="0" applyFont="1" applyAlignment="1">
      <alignment horizontal="centerContinuous"/>
    </xf>
    <xf numFmtId="164" fontId="5" fillId="0" borderId="0" xfId="0" applyFont="1" applyAlignment="1">
      <alignment horizontal="centerContinuous"/>
    </xf>
    <xf numFmtId="164" fontId="5" fillId="0" borderId="0" xfId="0" applyFont="1" applyAlignment="1"/>
    <xf numFmtId="164" fontId="4" fillId="0" borderId="0" xfId="0" applyFont="1" applyAlignment="1"/>
    <xf numFmtId="164" fontId="4" fillId="0" borderId="1" xfId="0" applyFont="1" applyBorder="1" applyAlignment="1">
      <alignment horizontal="centerContinuous" vertical="top"/>
    </xf>
    <xf numFmtId="164" fontId="6" fillId="0" borderId="2" xfId="0" applyFont="1" applyBorder="1"/>
    <xf numFmtId="164" fontId="5" fillId="0" borderId="2" xfId="0" applyFont="1" applyBorder="1"/>
    <xf numFmtId="164" fontId="6" fillId="0" borderId="0" xfId="0" applyNumberFormat="1" applyFont="1" applyBorder="1" applyAlignment="1" applyProtection="1">
      <alignment horizontal="left"/>
    </xf>
    <xf numFmtId="164" fontId="6" fillId="0" borderId="3" xfId="0" applyNumberFormat="1" applyFont="1" applyBorder="1" applyAlignment="1" applyProtection="1">
      <alignment horizontal="centerContinuous"/>
    </xf>
    <xf numFmtId="164" fontId="5" fillId="0" borderId="2" xfId="0" applyFont="1" applyBorder="1" applyAlignment="1">
      <alignment horizontal="centerContinuous"/>
    </xf>
    <xf numFmtId="164" fontId="6" fillId="0" borderId="0" xfId="0" applyFont="1"/>
    <xf numFmtId="164" fontId="4" fillId="0" borderId="0" xfId="0" applyFont="1"/>
    <xf numFmtId="164" fontId="6" fillId="0" borderId="0" xfId="0" applyFont="1" applyBorder="1"/>
    <xf numFmtId="164" fontId="6" fillId="0" borderId="2" xfId="0" applyNumberFormat="1" applyFont="1" applyBorder="1" applyAlignment="1" applyProtection="1"/>
    <xf numFmtId="164" fontId="6" fillId="0" borderId="0" xfId="0" applyNumberFormat="1" applyFont="1" applyAlignment="1" applyProtection="1">
      <alignment horizontal="left"/>
    </xf>
    <xf numFmtId="164" fontId="5" fillId="0" borderId="0" xfId="0" applyFont="1"/>
    <xf numFmtId="164" fontId="6" fillId="0" borderId="0" xfId="0" applyNumberFormat="1" applyFont="1" applyAlignment="1" applyProtection="1"/>
    <xf numFmtId="164" fontId="6" fillId="0" borderId="2" xfId="0" applyNumberFormat="1" applyFont="1" applyBorder="1" applyAlignment="1" applyProtection="1">
      <alignment horizontal="center"/>
    </xf>
    <xf numFmtId="164" fontId="6" fillId="0" borderId="0" xfId="0" applyNumberFormat="1" applyFont="1" applyAlignment="1" applyProtection="1">
      <alignment horizontal="center"/>
    </xf>
    <xf numFmtId="164" fontId="6" fillId="0" borderId="0" xfId="0" quotePrefix="1" applyNumberFormat="1" applyFont="1" applyAlignment="1" applyProtection="1">
      <alignment horizontal="center"/>
    </xf>
    <xf numFmtId="164" fontId="6" fillId="0" borderId="0" xfId="0" quotePrefix="1" applyNumberFormat="1" applyFont="1" applyAlignment="1" applyProtection="1">
      <alignment horizontal="left"/>
    </xf>
    <xf numFmtId="164" fontId="6" fillId="0" borderId="2" xfId="0" applyNumberFormat="1" applyFont="1" applyBorder="1" applyAlignment="1" applyProtection="1">
      <alignment horizontal="centerContinuous"/>
    </xf>
    <xf numFmtId="37" fontId="6" fillId="0" borderId="2" xfId="0" applyNumberFormat="1" applyFont="1" applyBorder="1" applyAlignment="1" applyProtection="1">
      <alignment horizontal="centerContinuous"/>
    </xf>
    <xf numFmtId="164" fontId="6" fillId="0" borderId="2" xfId="0" applyFont="1" applyBorder="1" applyAlignment="1">
      <alignment horizontal="centerContinuous"/>
    </xf>
    <xf numFmtId="37" fontId="6" fillId="0" borderId="0" xfId="0" applyNumberFormat="1" applyFont="1" applyProtection="1"/>
    <xf numFmtId="37" fontId="6" fillId="0" borderId="2" xfId="0" applyNumberFormat="1" applyFont="1" applyBorder="1" applyProtection="1"/>
    <xf numFmtId="37" fontId="6" fillId="0" borderId="0" xfId="0" applyNumberFormat="1" applyFont="1"/>
    <xf numFmtId="168" fontId="6" fillId="0" borderId="0" xfId="1" applyNumberFormat="1" applyFont="1"/>
    <xf numFmtId="165" fontId="6" fillId="0" borderId="0" xfId="0" applyNumberFormat="1" applyFont="1" applyAlignment="1" applyProtection="1">
      <alignment horizontal="left"/>
    </xf>
    <xf numFmtId="165" fontId="6" fillId="0" borderId="0" xfId="0" applyNumberFormat="1" applyFont="1" applyProtection="1"/>
    <xf numFmtId="164" fontId="6" fillId="0" borderId="0" xfId="0" applyNumberFormat="1" applyFont="1" applyAlignment="1" applyProtection="1">
      <alignment horizontal="centerContinuous"/>
    </xf>
    <xf numFmtId="165" fontId="6" fillId="0" borderId="0" xfId="0" applyNumberFormat="1" applyFont="1" applyAlignment="1" applyProtection="1">
      <alignment horizontal="centerContinuous"/>
    </xf>
    <xf numFmtId="164" fontId="4" fillId="0" borderId="0" xfId="0" applyFont="1" applyAlignment="1">
      <alignment horizontal="centerContinuous"/>
    </xf>
    <xf numFmtId="164" fontId="6" fillId="0" borderId="0" xfId="0" applyFont="1" applyAlignment="1">
      <alignment horizontal="centerContinuous"/>
    </xf>
    <xf numFmtId="167" fontId="6" fillId="0" borderId="0" xfId="1" applyNumberFormat="1" applyFont="1"/>
    <xf numFmtId="166" fontId="6" fillId="0" borderId="0" xfId="0" applyNumberFormat="1" applyFont="1" applyProtection="1"/>
    <xf numFmtId="5" fontId="6" fillId="0" borderId="0" xfId="0" applyNumberFormat="1" applyFont="1" applyProtection="1"/>
    <xf numFmtId="5" fontId="6" fillId="0" borderId="0" xfId="0" applyNumberFormat="1" applyFont="1"/>
    <xf numFmtId="5" fontId="4" fillId="0" borderId="0" xfId="0" applyNumberFormat="1" applyFont="1"/>
    <xf numFmtId="164" fontId="9" fillId="0" borderId="0" xfId="0" applyFont="1"/>
    <xf numFmtId="37" fontId="9" fillId="0" borderId="0" xfId="0" applyNumberFormat="1" applyFont="1" applyProtection="1"/>
    <xf numFmtId="164" fontId="6" fillId="0" borderId="2" xfId="0" applyFont="1" applyBorder="1" applyAlignment="1">
      <alignment horizontal="right"/>
    </xf>
    <xf numFmtId="164" fontId="6" fillId="0" borderId="2" xfId="0" applyNumberFormat="1" applyFont="1" applyBorder="1" applyAlignment="1" applyProtection="1">
      <alignment horizontal="right"/>
    </xf>
    <xf numFmtId="164" fontId="6" fillId="0" borderId="2" xfId="0" applyNumberFormat="1" applyFont="1" applyBorder="1" applyAlignment="1" applyProtection="1">
      <alignment horizontal="left"/>
    </xf>
    <xf numFmtId="164" fontId="6" fillId="0" borderId="0" xfId="0" applyFont="1" applyAlignment="1">
      <alignment horizontal="right"/>
    </xf>
    <xf numFmtId="164" fontId="6" fillId="0" borderId="0" xfId="0" applyNumberFormat="1" applyFont="1" applyAlignment="1" applyProtection="1">
      <alignment horizontal="right"/>
    </xf>
    <xf numFmtId="164" fontId="6" fillId="0" borderId="0" xfId="0" applyFont="1" applyAlignment="1">
      <alignment horizontal="center"/>
    </xf>
    <xf numFmtId="37" fontId="6" fillId="0" borderId="0" xfId="0" applyNumberFormat="1" applyFont="1" applyAlignment="1" applyProtection="1">
      <alignment horizontal="centerContinuous"/>
    </xf>
    <xf numFmtId="37" fontId="6" fillId="0" borderId="0" xfId="0" applyNumberFormat="1" applyFont="1" applyBorder="1" applyProtection="1"/>
    <xf numFmtId="37" fontId="6" fillId="0" borderId="0" xfId="0" applyNumberFormat="1" applyFont="1" applyAlignment="1" applyProtection="1"/>
    <xf numFmtId="164" fontId="6" fillId="0" borderId="1" xfId="0" applyNumberFormat="1" applyFont="1" applyBorder="1" applyAlignment="1" applyProtection="1">
      <alignment horizontal="left"/>
    </xf>
    <xf numFmtId="164" fontId="6" fillId="0" borderId="1" xfId="0" applyFont="1" applyBorder="1"/>
    <xf numFmtId="37" fontId="6" fillId="0" borderId="1" xfId="0" applyNumberFormat="1" applyFont="1" applyBorder="1"/>
    <xf numFmtId="37" fontId="6" fillId="0" borderId="0" xfId="0" applyNumberFormat="1" applyFont="1" applyBorder="1"/>
    <xf numFmtId="168" fontId="6" fillId="0" borderId="0" xfId="1" applyNumberFormat="1" applyFont="1" applyBorder="1"/>
    <xf numFmtId="164" fontId="4" fillId="0" borderId="0" xfId="0" applyFont="1" applyBorder="1"/>
    <xf numFmtId="164" fontId="10" fillId="0" borderId="0" xfId="0" quotePrefix="1" applyNumberFormat="1" applyFont="1" applyBorder="1" applyAlignment="1" applyProtection="1">
      <alignment horizontal="left"/>
    </xf>
    <xf numFmtId="164" fontId="4" fillId="0" borderId="0" xfId="0" applyFont="1" applyAlignment="1">
      <alignment horizontal="center"/>
    </xf>
    <xf numFmtId="164" fontId="10" fillId="0" borderId="0" xfId="0" quotePrefix="1" applyNumberFormat="1" applyFont="1" applyAlignment="1" applyProtection="1">
      <alignment horizontal="left"/>
    </xf>
    <xf numFmtId="37" fontId="4" fillId="0" borderId="0" xfId="0" applyNumberFormat="1" applyFont="1" applyBorder="1" applyProtection="1"/>
    <xf numFmtId="164" fontId="9" fillId="0" borderId="0" xfId="0" quotePrefix="1" applyFont="1" applyAlignment="1">
      <alignment horizontal="left"/>
    </xf>
    <xf numFmtId="164" fontId="9" fillId="0" borderId="0" xfId="0" applyNumberFormat="1" applyFont="1" applyAlignment="1" applyProtection="1">
      <alignment horizontal="left"/>
    </xf>
    <xf numFmtId="164" fontId="9" fillId="0" borderId="0" xfId="0" applyFont="1" applyBorder="1" applyAlignment="1" applyProtection="1">
      <alignment horizontal="left"/>
    </xf>
    <xf numFmtId="164" fontId="9" fillId="0" borderId="0" xfId="0" applyFont="1" applyAlignment="1" applyProtection="1">
      <alignment horizontal="left"/>
    </xf>
    <xf numFmtId="37" fontId="4" fillId="0" borderId="0" xfId="0" applyNumberFormat="1" applyFont="1" applyProtection="1"/>
    <xf numFmtId="164" fontId="3" fillId="0" borderId="0" xfId="0" applyNumberFormat="1" applyFont="1" applyAlignment="1" applyProtection="1">
      <alignment horizontal="center"/>
    </xf>
    <xf numFmtId="164" fontId="6" fillId="0" borderId="2" xfId="0" quotePrefix="1" applyNumberFormat="1" applyFont="1" applyBorder="1" applyAlignment="1" applyProtection="1">
      <alignment horizontal="center"/>
    </xf>
    <xf numFmtId="164" fontId="6" fillId="0" borderId="2" xfId="0" applyNumberFormat="1" applyFont="1" applyBorder="1" applyAlignment="1" applyProtection="1">
      <alignment horizontal="center"/>
    </xf>
    <xf numFmtId="164" fontId="3" fillId="0" borderId="4" xfId="0" applyNumberFormat="1" applyFont="1" applyBorder="1" applyAlignment="1" applyProtection="1">
      <alignment horizontal="center" vertical="top"/>
    </xf>
    <xf numFmtId="164" fontId="6" fillId="0" borderId="0" xfId="0" applyNumberFormat="1" applyFont="1" applyAlignment="1" applyProtection="1">
      <alignment horizontal="left" vertical="center"/>
    </xf>
    <xf numFmtId="164" fontId="6" fillId="0" borderId="0" xfId="0" applyFont="1" applyAlignment="1">
      <alignment vertical="center"/>
    </xf>
    <xf numFmtId="37" fontId="6" fillId="0" borderId="0" xfId="0" applyNumberFormat="1" applyFont="1" applyAlignment="1">
      <alignment vertical="center"/>
    </xf>
    <xf numFmtId="37" fontId="6" fillId="0" borderId="0" xfId="0" applyNumberFormat="1" applyFont="1" applyAlignment="1" applyProtection="1">
      <alignment vertical="center"/>
    </xf>
    <xf numFmtId="164" fontId="4" fillId="0" borderId="0" xfId="0" applyFont="1" applyAlignment="1">
      <alignment vertical="center"/>
    </xf>
    <xf numFmtId="164" fontId="0" fillId="0" borderId="0" xfId="0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58" transitionEvaluation="1"/>
  <dimension ref="A1:AS102"/>
  <sheetViews>
    <sheetView showGridLines="0" tabSelected="1" topLeftCell="A58" zoomScaleNormal="100" workbookViewId="0">
      <selection activeCell="F13" sqref="F13"/>
    </sheetView>
  </sheetViews>
  <sheetFormatPr defaultColWidth="9.796875" defaultRowHeight="8.25"/>
  <cols>
    <col min="1" max="1" width="18.796875" style="25" customWidth="1"/>
    <col min="2" max="3" width="3" style="25" customWidth="1"/>
    <col min="4" max="4" width="16.19921875" style="25" customWidth="1"/>
    <col min="5" max="5" width="4" style="25" customWidth="1"/>
    <col min="6" max="6" width="16.3984375" style="25" customWidth="1"/>
    <col min="7" max="7" width="4" style="25" customWidth="1"/>
    <col min="8" max="8" width="17.3984375" style="25" customWidth="1"/>
    <col min="9" max="9" width="5" style="25" customWidth="1"/>
    <col min="10" max="10" width="16" style="25" customWidth="1"/>
    <col min="11" max="11" width="2" style="25" customWidth="1"/>
    <col min="12" max="12" width="16.796875" style="25" customWidth="1"/>
    <col min="13" max="13" width="3" style="25" customWidth="1"/>
    <col min="14" max="14" width="16.796875" style="25" customWidth="1"/>
    <col min="15" max="15" width="1.3984375" style="25" customWidth="1"/>
    <col min="16" max="16" width="1.796875" style="25" customWidth="1"/>
    <col min="17" max="17" width="3.796875" style="25" customWidth="1"/>
    <col min="18" max="18" width="1.796875" style="25" customWidth="1"/>
    <col min="19" max="19" width="16.796875" style="25" customWidth="1"/>
    <col min="20" max="20" width="2.796875" style="25" customWidth="1"/>
    <col min="21" max="21" width="9" style="25" customWidth="1"/>
    <col min="22" max="22" width="15.796875" style="25" customWidth="1"/>
    <col min="23" max="23" width="9" style="25" customWidth="1"/>
    <col min="24" max="24" width="16.796875" style="25" customWidth="1"/>
    <col min="25" max="25" width="9" style="25" customWidth="1"/>
    <col min="26" max="26" width="16.796875" style="25" customWidth="1"/>
    <col min="27" max="27" width="9" style="25" customWidth="1"/>
    <col min="28" max="28" width="15" style="25" customWidth="1"/>
    <col min="29" max="29" width="9" style="25" customWidth="1"/>
    <col min="30" max="30" width="15.3984375" style="25" customWidth="1"/>
    <col min="31" max="31" width="0.59765625" style="25" customWidth="1"/>
    <col min="32" max="45" width="9.796875" style="25"/>
  </cols>
  <sheetData>
    <row r="1" spans="1:45" s="2" customFormat="1" ht="15" customHeight="1">
      <c r="A1" s="5" t="s">
        <v>54</v>
      </c>
      <c r="B1" s="6"/>
      <c r="C1" s="6"/>
      <c r="D1" s="6"/>
      <c r="E1" s="6"/>
      <c r="F1" s="7"/>
      <c r="G1" s="6"/>
      <c r="H1" s="7"/>
      <c r="I1" s="6"/>
      <c r="J1" s="8"/>
      <c r="K1" s="8"/>
      <c r="L1" s="9"/>
      <c r="M1" s="8"/>
      <c r="N1" s="8"/>
      <c r="O1" s="10"/>
      <c r="P1" s="10"/>
      <c r="Q1" s="10"/>
      <c r="R1" s="10"/>
      <c r="S1" s="5" t="s">
        <v>65</v>
      </c>
      <c r="T1" s="6"/>
      <c r="U1" s="6"/>
      <c r="V1" s="6"/>
      <c r="W1" s="6"/>
      <c r="X1" s="7"/>
      <c r="Y1" s="7"/>
      <c r="Z1" s="6"/>
      <c r="AA1" s="6"/>
      <c r="AB1" s="6"/>
      <c r="AC1" s="8"/>
      <c r="AD1" s="8"/>
      <c r="AE1" s="10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</row>
    <row r="2" spans="1:45" s="3" customFormat="1" ht="15" customHeight="1">
      <c r="A2" s="12" t="s">
        <v>47</v>
      </c>
      <c r="B2" s="13"/>
      <c r="C2" s="14"/>
      <c r="D2" s="13"/>
      <c r="E2" s="13"/>
      <c r="F2" s="13"/>
      <c r="G2" s="13"/>
      <c r="H2" s="13"/>
      <c r="I2" s="13"/>
      <c r="J2" s="15"/>
      <c r="K2" s="15"/>
      <c r="L2" s="15"/>
      <c r="M2" s="15"/>
      <c r="N2" s="15"/>
      <c r="O2" s="16"/>
      <c r="P2" s="17"/>
      <c r="Q2" s="17"/>
      <c r="R2" s="17"/>
      <c r="S2" s="79" t="s">
        <v>48</v>
      </c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  <c r="AE2" s="15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</row>
    <row r="3" spans="1:45" s="2" customFormat="1" ht="15" customHeight="1">
      <c r="A3" s="5" t="s">
        <v>66</v>
      </c>
      <c r="B3" s="7"/>
      <c r="C3" s="7"/>
      <c r="D3" s="18"/>
      <c r="E3" s="5"/>
      <c r="F3" s="7"/>
      <c r="G3" s="6"/>
      <c r="H3" s="6"/>
      <c r="I3" s="6"/>
      <c r="J3" s="8"/>
      <c r="K3" s="8"/>
      <c r="L3" s="8"/>
      <c r="M3" s="8"/>
      <c r="N3" s="8"/>
      <c r="O3" s="10"/>
      <c r="P3" s="10"/>
      <c r="Q3" s="10"/>
      <c r="R3" s="10"/>
      <c r="S3" s="82" t="s">
        <v>66</v>
      </c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</row>
    <row r="4" spans="1:45" ht="10.9" customHeight="1">
      <c r="A4" s="19"/>
      <c r="B4" s="20"/>
      <c r="C4" s="20"/>
      <c r="D4" s="21"/>
      <c r="E4" s="22" t="s">
        <v>0</v>
      </c>
      <c r="F4" s="23"/>
      <c r="G4" s="23"/>
      <c r="H4" s="23"/>
      <c r="I4" s="20"/>
      <c r="J4" s="20"/>
      <c r="K4" s="19"/>
      <c r="L4" s="19"/>
      <c r="M4" s="19"/>
      <c r="N4" s="19"/>
      <c r="O4" s="24"/>
      <c r="P4" s="24"/>
      <c r="Q4" s="24"/>
      <c r="R4" s="24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</row>
    <row r="5" spans="1:45" ht="10.9" customHeight="1">
      <c r="A5" s="24"/>
      <c r="B5" s="24"/>
      <c r="C5" s="24"/>
      <c r="D5" s="26"/>
      <c r="E5" s="19"/>
      <c r="F5" s="27" t="s">
        <v>1</v>
      </c>
      <c r="G5" s="19"/>
      <c r="H5" s="27" t="s">
        <v>46</v>
      </c>
      <c r="I5" s="24"/>
      <c r="J5" s="24"/>
      <c r="K5" s="28" t="s">
        <v>2</v>
      </c>
      <c r="L5" s="24"/>
      <c r="M5" s="29"/>
      <c r="N5" s="29"/>
      <c r="O5" s="29"/>
      <c r="P5" s="24"/>
      <c r="Q5" s="24"/>
      <c r="R5" s="24"/>
      <c r="S5" s="24"/>
      <c r="T5" s="24"/>
      <c r="U5" s="24"/>
      <c r="V5" s="24"/>
      <c r="W5" s="24"/>
      <c r="X5" s="28" t="s">
        <v>3</v>
      </c>
      <c r="Y5" s="24"/>
      <c r="Z5" s="24"/>
      <c r="AA5" s="24"/>
      <c r="AB5" s="24"/>
      <c r="AC5" s="24"/>
      <c r="AD5" s="24"/>
      <c r="AE5" s="24"/>
    </row>
    <row r="6" spans="1:45" ht="10.9" customHeight="1">
      <c r="A6" s="28" t="s">
        <v>4</v>
      </c>
      <c r="B6" s="24"/>
      <c r="C6" s="24"/>
      <c r="D6" s="26"/>
      <c r="E6" s="24"/>
      <c r="F6" s="30" t="s">
        <v>5</v>
      </c>
      <c r="G6" s="24"/>
      <c r="H6" s="30" t="s">
        <v>6</v>
      </c>
      <c r="I6" s="24"/>
      <c r="J6" s="27" t="s">
        <v>7</v>
      </c>
      <c r="K6" s="19"/>
      <c r="L6" s="27" t="s">
        <v>8</v>
      </c>
      <c r="M6" s="19"/>
      <c r="N6" s="19"/>
      <c r="O6" s="24"/>
      <c r="P6" s="24"/>
      <c r="Q6" s="24"/>
      <c r="R6" s="24"/>
      <c r="S6" s="19"/>
      <c r="T6" s="19"/>
      <c r="U6" s="19"/>
      <c r="V6" s="19"/>
      <c r="W6" s="19"/>
      <c r="X6" s="19"/>
      <c r="Y6" s="19"/>
      <c r="Z6" s="19"/>
      <c r="AA6" s="19"/>
      <c r="AB6" s="31" t="s">
        <v>9</v>
      </c>
      <c r="AC6" s="19"/>
      <c r="AD6" s="19"/>
      <c r="AE6" s="19"/>
    </row>
    <row r="7" spans="1:45" ht="12.75" customHeight="1">
      <c r="A7" s="28" t="s">
        <v>10</v>
      </c>
      <c r="B7" s="24"/>
      <c r="C7" s="24"/>
      <c r="D7" s="30" t="s">
        <v>11</v>
      </c>
      <c r="E7" s="24"/>
      <c r="F7" s="30" t="s">
        <v>12</v>
      </c>
      <c r="G7" s="24"/>
      <c r="H7" s="30" t="s">
        <v>13</v>
      </c>
      <c r="I7" s="24"/>
      <c r="J7" s="30" t="s">
        <v>14</v>
      </c>
      <c r="K7" s="24"/>
      <c r="L7" s="30" t="s">
        <v>15</v>
      </c>
      <c r="M7" s="24"/>
      <c r="N7" s="30" t="s">
        <v>16</v>
      </c>
      <c r="O7" s="24"/>
      <c r="P7" s="24"/>
      <c r="Q7" s="24"/>
      <c r="R7" s="24"/>
      <c r="S7" s="32" t="s">
        <v>17</v>
      </c>
      <c r="T7" s="24"/>
      <c r="U7" s="24"/>
      <c r="V7" s="33" t="s">
        <v>55</v>
      </c>
      <c r="W7" s="24"/>
      <c r="X7" s="32" t="s">
        <v>18</v>
      </c>
      <c r="Y7" s="24"/>
      <c r="Z7" s="30" t="s">
        <v>19</v>
      </c>
      <c r="AA7" s="24"/>
      <c r="AB7" s="32" t="s">
        <v>20</v>
      </c>
      <c r="AC7" s="24"/>
      <c r="AD7" s="34" t="s">
        <v>56</v>
      </c>
      <c r="AE7" s="24"/>
    </row>
    <row r="8" spans="1:45" ht="14.25" customHeight="1">
      <c r="A8" s="19"/>
      <c r="B8" s="19"/>
      <c r="C8" s="19"/>
      <c r="D8" s="35" t="s">
        <v>21</v>
      </c>
      <c r="E8" s="36"/>
      <c r="F8" s="36"/>
      <c r="G8" s="36"/>
      <c r="H8" s="35"/>
      <c r="I8" s="36"/>
      <c r="J8" s="36"/>
      <c r="K8" s="36"/>
      <c r="L8" s="37"/>
      <c r="M8" s="37"/>
      <c r="N8" s="37"/>
      <c r="O8" s="38"/>
      <c r="P8" s="24"/>
      <c r="Q8" s="24"/>
      <c r="R8" s="24"/>
      <c r="S8" s="35" t="s">
        <v>21</v>
      </c>
      <c r="T8" s="37"/>
      <c r="U8" s="36"/>
      <c r="V8" s="36"/>
      <c r="W8" s="36"/>
      <c r="X8" s="35"/>
      <c r="Y8" s="36"/>
      <c r="Z8" s="36"/>
      <c r="AA8" s="36"/>
      <c r="AB8" s="36"/>
      <c r="AC8" s="36"/>
      <c r="AD8" s="36"/>
      <c r="AE8" s="39"/>
    </row>
    <row r="9" spans="1:45" ht="11.25">
      <c r="A9" s="28" t="s">
        <v>22</v>
      </c>
      <c r="B9" s="24"/>
      <c r="C9" s="24"/>
      <c r="D9" s="40">
        <v>11820795</v>
      </c>
      <c r="E9" s="40"/>
      <c r="F9" s="40">
        <v>9451000</v>
      </c>
      <c r="G9" s="40"/>
      <c r="H9" s="40">
        <v>4074525</v>
      </c>
      <c r="I9" s="40"/>
      <c r="J9" s="40">
        <v>11789395</v>
      </c>
      <c r="K9" s="40"/>
      <c r="L9" s="40">
        <v>4102575</v>
      </c>
      <c r="M9" s="40"/>
      <c r="N9" s="40">
        <v>11713870</v>
      </c>
      <c r="O9" s="40"/>
      <c r="P9" s="40"/>
      <c r="Q9" s="40"/>
      <c r="R9" s="40"/>
      <c r="S9" s="40">
        <v>11686735</v>
      </c>
      <c r="T9" s="40"/>
      <c r="U9" s="40"/>
      <c r="V9" s="40">
        <v>10326515</v>
      </c>
      <c r="W9" s="40"/>
      <c r="X9" s="40">
        <v>9825445</v>
      </c>
      <c r="Y9" s="40"/>
      <c r="Z9" s="40">
        <v>8727550</v>
      </c>
      <c r="AA9" s="40"/>
      <c r="AB9" s="40">
        <v>5645575</v>
      </c>
      <c r="AC9" s="40"/>
      <c r="AD9" s="40">
        <v>10858490</v>
      </c>
      <c r="AE9" s="24"/>
    </row>
    <row r="10" spans="1:45" ht="10.15" customHeight="1">
      <c r="A10" s="28" t="s">
        <v>52</v>
      </c>
      <c r="B10" s="24"/>
      <c r="C10" s="24"/>
      <c r="D10" s="40">
        <v>9803730</v>
      </c>
      <c r="E10" s="40"/>
      <c r="F10" s="40">
        <v>7734900</v>
      </c>
      <c r="G10" s="40"/>
      <c r="H10" s="40">
        <v>3112320</v>
      </c>
      <c r="I10" s="40"/>
      <c r="J10" s="40">
        <v>9779035</v>
      </c>
      <c r="K10" s="40"/>
      <c r="L10" s="40">
        <v>3095275</v>
      </c>
      <c r="M10" s="40"/>
      <c r="N10" s="40">
        <v>9717050</v>
      </c>
      <c r="O10" s="40"/>
      <c r="P10" s="40"/>
      <c r="Q10" s="40"/>
      <c r="R10" s="40"/>
      <c r="S10" s="40">
        <v>9684790</v>
      </c>
      <c r="T10" s="40"/>
      <c r="U10" s="40"/>
      <c r="V10" s="40">
        <v>8505345</v>
      </c>
      <c r="W10" s="40"/>
      <c r="X10" s="40">
        <v>8082250</v>
      </c>
      <c r="Y10" s="40"/>
      <c r="Z10" s="40">
        <v>7142550</v>
      </c>
      <c r="AA10" s="40"/>
      <c r="AB10" s="40">
        <v>4382950</v>
      </c>
      <c r="AC10" s="40"/>
      <c r="AD10" s="40">
        <v>8917715</v>
      </c>
      <c r="AE10" s="24"/>
    </row>
    <row r="11" spans="1:45" ht="10.15" customHeight="1">
      <c r="A11" s="28" t="s">
        <v>53</v>
      </c>
      <c r="B11" s="24"/>
      <c r="C11" s="24"/>
      <c r="D11" s="40">
        <v>1704240</v>
      </c>
      <c r="E11" s="40"/>
      <c r="F11" s="40">
        <v>1447110</v>
      </c>
      <c r="G11" s="40"/>
      <c r="H11" s="40">
        <v>780380</v>
      </c>
      <c r="I11" s="40"/>
      <c r="J11" s="40">
        <v>1699290</v>
      </c>
      <c r="K11" s="40"/>
      <c r="L11" s="40">
        <v>807440</v>
      </c>
      <c r="M11" s="40"/>
      <c r="N11" s="40">
        <v>1689125</v>
      </c>
      <c r="O11" s="40"/>
      <c r="P11" s="40"/>
      <c r="Q11" s="40"/>
      <c r="R11" s="40"/>
      <c r="S11" s="40">
        <v>1692065</v>
      </c>
      <c r="T11" s="40"/>
      <c r="U11" s="40"/>
      <c r="V11" s="40">
        <v>1536355</v>
      </c>
      <c r="W11" s="40"/>
      <c r="X11" s="40">
        <v>1473405</v>
      </c>
      <c r="Y11" s="40"/>
      <c r="Z11" s="40">
        <v>1330945</v>
      </c>
      <c r="AA11" s="40"/>
      <c r="AB11" s="40">
        <v>1047380</v>
      </c>
      <c r="AC11" s="40"/>
      <c r="AD11" s="40">
        <v>1639015</v>
      </c>
      <c r="AE11" s="24"/>
    </row>
    <row r="12" spans="1:45" ht="10.15" customHeight="1">
      <c r="A12" s="28" t="s">
        <v>23</v>
      </c>
      <c r="B12" s="24"/>
      <c r="C12" s="24"/>
      <c r="D12" s="40">
        <v>209450</v>
      </c>
      <c r="E12" s="40"/>
      <c r="F12" s="40">
        <v>180620</v>
      </c>
      <c r="G12" s="40"/>
      <c r="H12" s="40">
        <v>115425</v>
      </c>
      <c r="I12" s="40"/>
      <c r="J12" s="40">
        <v>208605</v>
      </c>
      <c r="K12" s="40"/>
      <c r="L12" s="40">
        <v>126925</v>
      </c>
      <c r="M12" s="40"/>
      <c r="N12" s="40">
        <v>206925</v>
      </c>
      <c r="O12" s="40"/>
      <c r="P12" s="40"/>
      <c r="Q12" s="40"/>
      <c r="R12" s="40"/>
      <c r="S12" s="40">
        <v>207680</v>
      </c>
      <c r="T12" s="40"/>
      <c r="U12" s="40"/>
      <c r="V12" s="40">
        <v>189925</v>
      </c>
      <c r="W12" s="40"/>
      <c r="X12" s="40">
        <v>181045</v>
      </c>
      <c r="Y12" s="40"/>
      <c r="Z12" s="40">
        <v>166550</v>
      </c>
      <c r="AA12" s="40"/>
      <c r="AB12" s="40">
        <v>140595</v>
      </c>
      <c r="AC12" s="40"/>
      <c r="AD12" s="40">
        <v>202380</v>
      </c>
      <c r="AE12" s="24"/>
    </row>
    <row r="13" spans="1:45" ht="11.25">
      <c r="A13" s="28" t="s">
        <v>24</v>
      </c>
      <c r="B13" s="24"/>
      <c r="C13" s="24"/>
      <c r="D13" s="40">
        <v>56750</v>
      </c>
      <c r="E13" s="40"/>
      <c r="F13" s="40">
        <v>48105</v>
      </c>
      <c r="G13" s="40"/>
      <c r="H13" s="40">
        <v>35675</v>
      </c>
      <c r="I13" s="40"/>
      <c r="J13" s="40">
        <v>56375</v>
      </c>
      <c r="K13" s="40"/>
      <c r="L13" s="40">
        <v>39310</v>
      </c>
      <c r="M13" s="40"/>
      <c r="N13" s="40">
        <v>55690</v>
      </c>
      <c r="O13" s="40"/>
      <c r="P13" s="40"/>
      <c r="Q13" s="40"/>
      <c r="R13" s="40"/>
      <c r="S13" s="40">
        <v>56230</v>
      </c>
      <c r="T13" s="40"/>
      <c r="U13" s="40"/>
      <c r="V13" s="40">
        <v>52145</v>
      </c>
      <c r="W13" s="40"/>
      <c r="X13" s="40">
        <v>49210</v>
      </c>
      <c r="Y13" s="40"/>
      <c r="Z13" s="40">
        <v>47725</v>
      </c>
      <c r="AA13" s="40"/>
      <c r="AB13" s="40">
        <v>40680</v>
      </c>
      <c r="AC13" s="40"/>
      <c r="AD13" s="40">
        <v>54680</v>
      </c>
      <c r="AE13" s="24"/>
    </row>
    <row r="14" spans="1:45" ht="11.25">
      <c r="A14" s="28" t="s">
        <v>25</v>
      </c>
      <c r="B14" s="24"/>
      <c r="C14" s="24"/>
      <c r="D14" s="40">
        <v>22425</v>
      </c>
      <c r="E14" s="40"/>
      <c r="F14" s="40">
        <v>19135</v>
      </c>
      <c r="G14" s="40"/>
      <c r="H14" s="40">
        <v>14570</v>
      </c>
      <c r="I14" s="40"/>
      <c r="J14" s="40">
        <v>22250</v>
      </c>
      <c r="K14" s="40"/>
      <c r="L14" s="40">
        <v>16000</v>
      </c>
      <c r="M14" s="40"/>
      <c r="N14" s="40">
        <v>21915</v>
      </c>
      <c r="O14" s="40"/>
      <c r="P14" s="40"/>
      <c r="Q14" s="40"/>
      <c r="R14" s="40"/>
      <c r="S14" s="40">
        <v>22215</v>
      </c>
      <c r="T14" s="40"/>
      <c r="U14" s="40"/>
      <c r="V14" s="40">
        <v>20585</v>
      </c>
      <c r="W14" s="40"/>
      <c r="X14" s="40">
        <v>19380</v>
      </c>
      <c r="Y14" s="40"/>
      <c r="Z14" s="40">
        <v>18935</v>
      </c>
      <c r="AA14" s="40"/>
      <c r="AB14" s="40">
        <v>16270</v>
      </c>
      <c r="AC14" s="40"/>
      <c r="AD14" s="40">
        <v>21640</v>
      </c>
      <c r="AE14" s="24"/>
    </row>
    <row r="15" spans="1:45" ht="11.25">
      <c r="A15" s="28" t="s">
        <v>26</v>
      </c>
      <c r="B15" s="24"/>
      <c r="C15" s="24"/>
      <c r="D15" s="40">
        <v>10135</v>
      </c>
      <c r="E15" s="40"/>
      <c r="F15" s="40">
        <v>8725</v>
      </c>
      <c r="G15" s="40"/>
      <c r="H15" s="40">
        <v>6970</v>
      </c>
      <c r="I15" s="40"/>
      <c r="J15" s="40">
        <v>10035</v>
      </c>
      <c r="K15" s="40"/>
      <c r="L15" s="40">
        <v>7650</v>
      </c>
      <c r="M15" s="40"/>
      <c r="N15" s="40">
        <v>9820</v>
      </c>
      <c r="O15" s="40"/>
      <c r="P15" s="40"/>
      <c r="Q15" s="40"/>
      <c r="R15" s="40"/>
      <c r="S15" s="40">
        <v>9985</v>
      </c>
      <c r="T15" s="40"/>
      <c r="U15" s="40"/>
      <c r="V15" s="40">
        <v>9390</v>
      </c>
      <c r="W15" s="40"/>
      <c r="X15" s="40">
        <v>8725</v>
      </c>
      <c r="Y15" s="40"/>
      <c r="Z15" s="40">
        <v>8865</v>
      </c>
      <c r="AA15" s="40"/>
      <c r="AB15" s="40">
        <v>7560</v>
      </c>
      <c r="AC15" s="40"/>
      <c r="AD15" s="40">
        <v>9765</v>
      </c>
      <c r="AE15" s="24"/>
    </row>
    <row r="16" spans="1:45" ht="11.25">
      <c r="A16" s="28" t="s">
        <v>27</v>
      </c>
      <c r="B16" s="24"/>
      <c r="C16" s="24"/>
      <c r="D16" s="40">
        <v>9690</v>
      </c>
      <c r="E16" s="40"/>
      <c r="F16" s="40">
        <v>8505</v>
      </c>
      <c r="G16" s="40"/>
      <c r="H16" s="40">
        <v>6450</v>
      </c>
      <c r="I16" s="40"/>
      <c r="J16" s="40">
        <v>9530</v>
      </c>
      <c r="K16" s="40"/>
      <c r="L16" s="40">
        <v>6965</v>
      </c>
      <c r="M16" s="40"/>
      <c r="N16" s="40">
        <v>9280</v>
      </c>
      <c r="O16" s="40"/>
      <c r="P16" s="40"/>
      <c r="Q16" s="40"/>
      <c r="R16" s="40"/>
      <c r="S16" s="40">
        <v>9510</v>
      </c>
      <c r="T16" s="40"/>
      <c r="U16" s="40"/>
      <c r="V16" s="40">
        <v>8820</v>
      </c>
      <c r="W16" s="40"/>
      <c r="X16" s="40">
        <v>7995</v>
      </c>
      <c r="Y16" s="40"/>
      <c r="Z16" s="40">
        <v>8325</v>
      </c>
      <c r="AA16" s="40"/>
      <c r="AB16" s="40">
        <v>7140</v>
      </c>
      <c r="AC16" s="40"/>
      <c r="AD16" s="40">
        <v>9210</v>
      </c>
      <c r="AE16" s="24"/>
    </row>
    <row r="17" spans="1:45" ht="9.75" customHeight="1">
      <c r="A17" s="28" t="s">
        <v>50</v>
      </c>
      <c r="B17" s="24"/>
      <c r="C17" s="24"/>
      <c r="D17" s="40">
        <v>4375</v>
      </c>
      <c r="E17" s="40"/>
      <c r="F17" s="40">
        <v>3900</v>
      </c>
      <c r="G17" s="40"/>
      <c r="H17" s="40">
        <v>2735</v>
      </c>
      <c r="I17" s="40"/>
      <c r="J17" s="40">
        <v>4275</v>
      </c>
      <c r="K17" s="40"/>
      <c r="L17" s="40">
        <v>3010</v>
      </c>
      <c r="M17" s="40"/>
      <c r="N17" s="40">
        <v>4065</v>
      </c>
      <c r="O17" s="40"/>
      <c r="P17" s="40"/>
      <c r="Q17" s="40"/>
      <c r="R17" s="40"/>
      <c r="S17" s="40">
        <v>4260</v>
      </c>
      <c r="T17" s="40"/>
      <c r="U17" s="40"/>
      <c r="V17" s="40">
        <v>3950</v>
      </c>
      <c r="W17" s="40"/>
      <c r="X17" s="40">
        <v>3435</v>
      </c>
      <c r="Y17" s="40"/>
      <c r="Z17" s="40">
        <v>3655</v>
      </c>
      <c r="AA17" s="40"/>
      <c r="AB17" s="40">
        <v>3000</v>
      </c>
      <c r="AC17" s="40"/>
      <c r="AD17" s="40">
        <v>4085</v>
      </c>
      <c r="AE17" s="41"/>
    </row>
    <row r="18" spans="1:45" ht="6" customHeight="1">
      <c r="A18" s="42" t="s">
        <v>28</v>
      </c>
      <c r="B18" s="43"/>
      <c r="C18" s="43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</row>
    <row r="19" spans="1:45" ht="6" customHeight="1">
      <c r="A19" s="42"/>
      <c r="B19" s="43"/>
      <c r="C19" s="43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</row>
    <row r="20" spans="1:45" ht="13.5" customHeight="1">
      <c r="A20" s="42" t="s">
        <v>29</v>
      </c>
      <c r="B20" s="43"/>
      <c r="C20" s="43"/>
      <c r="D20" s="44" t="s">
        <v>57</v>
      </c>
      <c r="E20" s="45"/>
      <c r="F20" s="46"/>
      <c r="G20" s="45"/>
      <c r="H20" s="47"/>
      <c r="I20" s="45"/>
      <c r="J20" s="45"/>
      <c r="K20" s="45"/>
      <c r="L20" s="45"/>
      <c r="M20" s="45"/>
      <c r="N20" s="45"/>
      <c r="O20" s="43"/>
      <c r="P20" s="24"/>
      <c r="Q20" s="24"/>
      <c r="R20" s="43"/>
      <c r="S20" s="44" t="s">
        <v>58</v>
      </c>
      <c r="T20" s="45"/>
      <c r="U20" s="46"/>
      <c r="V20" s="45"/>
      <c r="W20" s="47"/>
      <c r="X20" s="45"/>
      <c r="Y20" s="45"/>
      <c r="Z20" s="45"/>
      <c r="AA20" s="45"/>
      <c r="AB20" s="45"/>
      <c r="AC20" s="45"/>
      <c r="AD20" s="45">
        <v>3215</v>
      </c>
      <c r="AE20" s="43"/>
    </row>
    <row r="21" spans="1:45" ht="9.75" customHeight="1">
      <c r="A21" s="28" t="s">
        <v>22</v>
      </c>
      <c r="B21" s="24"/>
      <c r="C21" s="24"/>
      <c r="D21" s="48">
        <v>100</v>
      </c>
      <c r="E21" s="48"/>
      <c r="F21" s="48">
        <v>80</v>
      </c>
      <c r="G21" s="48"/>
      <c r="H21" s="48">
        <v>34.5</v>
      </c>
      <c r="I21" s="48"/>
      <c r="J21" s="48">
        <v>99.7</v>
      </c>
      <c r="K21" s="48"/>
      <c r="L21" s="48">
        <v>34.700000000000003</v>
      </c>
      <c r="M21" s="48"/>
      <c r="N21" s="48">
        <v>99.1</v>
      </c>
      <c r="O21" s="48"/>
      <c r="P21" s="48"/>
      <c r="Q21" s="48"/>
      <c r="R21" s="48"/>
      <c r="S21" s="48">
        <v>98.9</v>
      </c>
      <c r="T21" s="48"/>
      <c r="U21" s="48"/>
      <c r="V21" s="48">
        <v>87.4</v>
      </c>
      <c r="W21" s="48"/>
      <c r="X21" s="48">
        <v>83.1</v>
      </c>
      <c r="Y21" s="48"/>
      <c r="Z21" s="48">
        <v>73.8</v>
      </c>
      <c r="AA21" s="48"/>
      <c r="AB21" s="48">
        <v>47.8</v>
      </c>
      <c r="AC21" s="48"/>
      <c r="AD21" s="48">
        <v>91.9</v>
      </c>
      <c r="AE21" s="24"/>
    </row>
    <row r="22" spans="1:45" ht="11.25">
      <c r="A22" s="28" t="s">
        <v>52</v>
      </c>
      <c r="B22" s="24"/>
      <c r="C22" s="24"/>
      <c r="D22" s="48">
        <v>100</v>
      </c>
      <c r="E22" s="48"/>
      <c r="F22" s="48">
        <v>78.900000000000006</v>
      </c>
      <c r="G22" s="48"/>
      <c r="H22" s="48">
        <v>31.7</v>
      </c>
      <c r="I22" s="48"/>
      <c r="J22" s="48">
        <v>99.7</v>
      </c>
      <c r="K22" s="48"/>
      <c r="L22" s="48">
        <v>31.6</v>
      </c>
      <c r="M22" s="48"/>
      <c r="N22" s="48">
        <v>99.1</v>
      </c>
      <c r="O22" s="48"/>
      <c r="P22" s="48"/>
      <c r="Q22" s="48"/>
      <c r="R22" s="48"/>
      <c r="S22" s="48">
        <v>98.8</v>
      </c>
      <c r="T22" s="48"/>
      <c r="U22" s="48"/>
      <c r="V22" s="48">
        <v>86.8</v>
      </c>
      <c r="W22" s="48"/>
      <c r="X22" s="48">
        <v>82.4</v>
      </c>
      <c r="Y22" s="48"/>
      <c r="Z22" s="48">
        <v>72.900000000000006</v>
      </c>
      <c r="AA22" s="48"/>
      <c r="AB22" s="48">
        <v>44.7</v>
      </c>
      <c r="AC22" s="48"/>
      <c r="AD22" s="48">
        <v>91</v>
      </c>
      <c r="AE22" s="24"/>
    </row>
    <row r="23" spans="1:45" ht="11.25">
      <c r="A23" s="28" t="s">
        <v>53</v>
      </c>
      <c r="B23" s="24"/>
      <c r="C23" s="24"/>
      <c r="D23" s="48">
        <v>100</v>
      </c>
      <c r="E23" s="48"/>
      <c r="F23" s="48">
        <v>84.9</v>
      </c>
      <c r="G23" s="48"/>
      <c r="H23" s="48">
        <v>45.8</v>
      </c>
      <c r="I23" s="48"/>
      <c r="J23" s="48">
        <v>99.7</v>
      </c>
      <c r="K23" s="48"/>
      <c r="L23" s="48">
        <v>47.4</v>
      </c>
      <c r="M23" s="48"/>
      <c r="N23" s="48">
        <v>99.1</v>
      </c>
      <c r="O23" s="48"/>
      <c r="P23" s="48"/>
      <c r="Q23" s="48"/>
      <c r="R23" s="48"/>
      <c r="S23" s="48">
        <v>99.3</v>
      </c>
      <c r="T23" s="48"/>
      <c r="U23" s="48"/>
      <c r="V23" s="48">
        <v>90.1</v>
      </c>
      <c r="W23" s="48"/>
      <c r="X23" s="48">
        <v>86.5</v>
      </c>
      <c r="Y23" s="48"/>
      <c r="Z23" s="48">
        <v>78.099999999999994</v>
      </c>
      <c r="AA23" s="48"/>
      <c r="AB23" s="48">
        <v>61.5</v>
      </c>
      <c r="AC23" s="48"/>
      <c r="AD23" s="48">
        <v>96.2</v>
      </c>
      <c r="AE23" s="24"/>
    </row>
    <row r="24" spans="1:45" ht="11.25">
      <c r="A24" s="28" t="s">
        <v>23</v>
      </c>
      <c r="B24" s="24"/>
      <c r="C24" s="24"/>
      <c r="D24" s="48">
        <v>100</v>
      </c>
      <c r="E24" s="48"/>
      <c r="F24" s="48">
        <v>86.2</v>
      </c>
      <c r="G24" s="48"/>
      <c r="H24" s="48">
        <v>55.1</v>
      </c>
      <c r="I24" s="48"/>
      <c r="J24" s="48">
        <v>99.6</v>
      </c>
      <c r="K24" s="48"/>
      <c r="L24" s="48">
        <v>60.6</v>
      </c>
      <c r="M24" s="48"/>
      <c r="N24" s="48">
        <v>98.8</v>
      </c>
      <c r="O24" s="48"/>
      <c r="P24" s="48"/>
      <c r="Q24" s="48"/>
      <c r="R24" s="48"/>
      <c r="S24" s="48">
        <v>99.2</v>
      </c>
      <c r="T24" s="48"/>
      <c r="U24" s="48"/>
      <c r="V24" s="48">
        <v>90.7</v>
      </c>
      <c r="W24" s="48"/>
      <c r="X24" s="48">
        <v>86.4</v>
      </c>
      <c r="Y24" s="48"/>
      <c r="Z24" s="48">
        <v>79.5</v>
      </c>
      <c r="AA24" s="48"/>
      <c r="AB24" s="48">
        <v>67.099999999999994</v>
      </c>
      <c r="AC24" s="48"/>
      <c r="AD24" s="48">
        <v>96.6</v>
      </c>
      <c r="AE24" s="24"/>
    </row>
    <row r="25" spans="1:45" ht="11.25">
      <c r="A25" s="28" t="s">
        <v>24</v>
      </c>
      <c r="B25" s="24"/>
      <c r="C25" s="24"/>
      <c r="D25" s="48">
        <v>100</v>
      </c>
      <c r="E25" s="48"/>
      <c r="F25" s="48">
        <v>84.8</v>
      </c>
      <c r="G25" s="48"/>
      <c r="H25" s="48">
        <v>62.9</v>
      </c>
      <c r="I25" s="48"/>
      <c r="J25" s="48">
        <v>99.3</v>
      </c>
      <c r="K25" s="48"/>
      <c r="L25" s="48">
        <v>69.3</v>
      </c>
      <c r="M25" s="48"/>
      <c r="N25" s="48">
        <v>98.1</v>
      </c>
      <c r="O25" s="48"/>
      <c r="P25" s="48"/>
      <c r="Q25" s="48"/>
      <c r="R25" s="48"/>
      <c r="S25" s="48">
        <v>99.1</v>
      </c>
      <c r="T25" s="48"/>
      <c r="U25" s="48"/>
      <c r="V25" s="48">
        <v>91.9</v>
      </c>
      <c r="W25" s="48"/>
      <c r="X25" s="48">
        <v>86.7</v>
      </c>
      <c r="Y25" s="48"/>
      <c r="Z25" s="48">
        <v>84.1</v>
      </c>
      <c r="AA25" s="48"/>
      <c r="AB25" s="48">
        <v>71.7</v>
      </c>
      <c r="AC25" s="48"/>
      <c r="AD25" s="48">
        <v>96.4</v>
      </c>
      <c r="AE25" s="24"/>
    </row>
    <row r="26" spans="1:45" ht="11.25">
      <c r="A26" s="28" t="s">
        <v>25</v>
      </c>
      <c r="B26" s="24"/>
      <c r="C26" s="24"/>
      <c r="D26" s="48">
        <v>100</v>
      </c>
      <c r="E26" s="48"/>
      <c r="F26" s="48">
        <v>85.3</v>
      </c>
      <c r="G26" s="48"/>
      <c r="H26" s="48">
        <v>65</v>
      </c>
      <c r="I26" s="48"/>
      <c r="J26" s="48">
        <v>99.2</v>
      </c>
      <c r="K26" s="48"/>
      <c r="L26" s="48">
        <v>71.3</v>
      </c>
      <c r="M26" s="48"/>
      <c r="N26" s="48">
        <v>97.7</v>
      </c>
      <c r="O26" s="48"/>
      <c r="P26" s="48"/>
      <c r="Q26" s="48"/>
      <c r="R26" s="48"/>
      <c r="S26" s="48">
        <v>99.1</v>
      </c>
      <c r="T26" s="48"/>
      <c r="U26" s="48"/>
      <c r="V26" s="48">
        <v>91.8</v>
      </c>
      <c r="W26" s="48"/>
      <c r="X26" s="48">
        <v>86.4</v>
      </c>
      <c r="Y26" s="48"/>
      <c r="Z26" s="48">
        <v>84.4</v>
      </c>
      <c r="AA26" s="48"/>
      <c r="AB26" s="48">
        <v>72.599999999999994</v>
      </c>
      <c r="AC26" s="48"/>
      <c r="AD26" s="48">
        <v>96.5</v>
      </c>
      <c r="AE26" s="24"/>
    </row>
    <row r="27" spans="1:45" ht="11.25">
      <c r="A27" s="28" t="s">
        <v>26</v>
      </c>
      <c r="B27" s="24"/>
      <c r="C27" s="24"/>
      <c r="D27" s="48">
        <v>100</v>
      </c>
      <c r="E27" s="48"/>
      <c r="F27" s="48">
        <v>86.1</v>
      </c>
      <c r="G27" s="48"/>
      <c r="H27" s="48">
        <v>68.8</v>
      </c>
      <c r="I27" s="48"/>
      <c r="J27" s="48">
        <v>99</v>
      </c>
      <c r="K27" s="48"/>
      <c r="L27" s="48">
        <v>75.5</v>
      </c>
      <c r="M27" s="48"/>
      <c r="N27" s="48">
        <v>96.9</v>
      </c>
      <c r="O27" s="48"/>
      <c r="P27" s="48"/>
      <c r="Q27" s="48"/>
      <c r="R27" s="48"/>
      <c r="S27" s="48">
        <v>98.5</v>
      </c>
      <c r="T27" s="48"/>
      <c r="U27" s="48"/>
      <c r="V27" s="48">
        <v>92.6</v>
      </c>
      <c r="W27" s="48"/>
      <c r="X27" s="48">
        <v>86.1</v>
      </c>
      <c r="Y27" s="48"/>
      <c r="Z27" s="48">
        <v>87.5</v>
      </c>
      <c r="AA27" s="48"/>
      <c r="AB27" s="48">
        <v>74.599999999999994</v>
      </c>
      <c r="AC27" s="48"/>
      <c r="AD27" s="48">
        <v>96.3</v>
      </c>
      <c r="AE27" s="24"/>
    </row>
    <row r="28" spans="1:45" ht="11.25">
      <c r="A28" s="28" t="s">
        <v>27</v>
      </c>
      <c r="B28" s="24"/>
      <c r="C28" s="24"/>
      <c r="D28" s="48">
        <v>100</v>
      </c>
      <c r="E28" s="48"/>
      <c r="F28" s="48">
        <v>87.8</v>
      </c>
      <c r="G28" s="48"/>
      <c r="H28" s="48">
        <v>66.599999999999994</v>
      </c>
      <c r="I28" s="48"/>
      <c r="J28" s="48">
        <v>98.3</v>
      </c>
      <c r="K28" s="48"/>
      <c r="L28" s="48">
        <v>71.900000000000006</v>
      </c>
      <c r="M28" s="48"/>
      <c r="N28" s="48">
        <v>95.8</v>
      </c>
      <c r="O28" s="48"/>
      <c r="P28" s="48"/>
      <c r="Q28" s="48"/>
      <c r="R28" s="48"/>
      <c r="S28" s="48">
        <v>98.1</v>
      </c>
      <c r="T28" s="48"/>
      <c r="U28" s="48"/>
      <c r="V28" s="48">
        <v>91</v>
      </c>
      <c r="W28" s="48"/>
      <c r="X28" s="48">
        <v>82.5</v>
      </c>
      <c r="Y28" s="48"/>
      <c r="Z28" s="48">
        <v>85.9</v>
      </c>
      <c r="AA28" s="48"/>
      <c r="AB28" s="48">
        <v>73.7</v>
      </c>
      <c r="AC28" s="48"/>
      <c r="AD28" s="48">
        <v>95</v>
      </c>
      <c r="AE28" s="24"/>
    </row>
    <row r="29" spans="1:45" ht="11.25">
      <c r="A29" s="28" t="s">
        <v>50</v>
      </c>
      <c r="B29" s="24"/>
      <c r="C29" s="24"/>
      <c r="D29" s="48">
        <v>100</v>
      </c>
      <c r="E29" s="48"/>
      <c r="F29" s="48">
        <v>89.1</v>
      </c>
      <c r="G29" s="48"/>
      <c r="H29" s="48">
        <v>62.5</v>
      </c>
      <c r="I29" s="48"/>
      <c r="J29" s="48">
        <v>97.7</v>
      </c>
      <c r="K29" s="48"/>
      <c r="L29" s="48">
        <v>68.8</v>
      </c>
      <c r="M29" s="48"/>
      <c r="N29" s="48">
        <v>92.9</v>
      </c>
      <c r="O29" s="48"/>
      <c r="P29" s="48"/>
      <c r="Q29" s="48"/>
      <c r="R29" s="48"/>
      <c r="S29" s="48">
        <v>97.4</v>
      </c>
      <c r="T29" s="48"/>
      <c r="U29" s="48"/>
      <c r="V29" s="48">
        <v>90.3</v>
      </c>
      <c r="W29" s="48"/>
      <c r="X29" s="48">
        <v>78.5</v>
      </c>
      <c r="Y29" s="48"/>
      <c r="Z29" s="48">
        <v>83.5</v>
      </c>
      <c r="AA29" s="48"/>
      <c r="AB29" s="48">
        <v>68.599999999999994</v>
      </c>
      <c r="AC29" s="48"/>
      <c r="AD29" s="48">
        <v>93.4</v>
      </c>
      <c r="AE29" s="24"/>
    </row>
    <row r="30" spans="1:45" ht="11.25">
      <c r="A30" s="24"/>
      <c r="B30" s="24"/>
      <c r="C30" s="24"/>
      <c r="D30" s="49"/>
      <c r="E30" s="49"/>
      <c r="F30" s="49"/>
      <c r="G30" s="24"/>
      <c r="H30" s="49"/>
      <c r="I30" s="24"/>
      <c r="J30" s="49"/>
      <c r="K30" s="24"/>
      <c r="L30" s="49"/>
      <c r="M30" s="24"/>
      <c r="N30" s="49"/>
      <c r="O30" s="24"/>
      <c r="P30" s="24"/>
      <c r="Q30" s="24"/>
      <c r="R30" s="24"/>
      <c r="S30" s="49"/>
      <c r="T30" s="24"/>
      <c r="U30" s="24"/>
      <c r="V30" s="49"/>
      <c r="W30" s="24"/>
      <c r="X30" s="49"/>
      <c r="Y30" s="24"/>
      <c r="Z30" s="49"/>
      <c r="AA30" s="24"/>
      <c r="AB30" s="49"/>
      <c r="AC30" s="24"/>
      <c r="AD30" s="49"/>
      <c r="AE30" s="24"/>
    </row>
    <row r="31" spans="1:45" ht="10.9" customHeight="1">
      <c r="A31" s="24"/>
      <c r="B31" s="24"/>
      <c r="C31" s="24"/>
      <c r="D31" s="44" t="s">
        <v>30</v>
      </c>
      <c r="E31" s="45"/>
      <c r="F31" s="44"/>
      <c r="G31" s="47"/>
      <c r="H31" s="47"/>
      <c r="I31" s="47"/>
      <c r="J31" s="45"/>
      <c r="K31" s="45"/>
      <c r="L31" s="47"/>
      <c r="M31" s="47"/>
      <c r="N31" s="47"/>
      <c r="O31" s="24"/>
      <c r="P31" s="24"/>
      <c r="Q31" s="24"/>
      <c r="R31" s="24"/>
      <c r="S31" s="44" t="s">
        <v>30</v>
      </c>
      <c r="T31" s="45"/>
      <c r="U31" s="44"/>
      <c r="V31" s="47"/>
      <c r="W31" s="47"/>
      <c r="X31" s="47"/>
      <c r="Y31" s="45"/>
      <c r="Z31" s="45"/>
      <c r="AA31" s="47"/>
      <c r="AB31" s="47"/>
      <c r="AC31" s="47"/>
      <c r="AD31" s="47"/>
      <c r="AE31" s="24"/>
    </row>
    <row r="32" spans="1:45" s="4" customFormat="1" ht="11.25">
      <c r="A32" s="28" t="s">
        <v>22</v>
      </c>
      <c r="B32" s="50"/>
      <c r="C32" s="51"/>
      <c r="D32" s="51">
        <v>420205543</v>
      </c>
      <c r="E32" s="51"/>
      <c r="F32" s="51">
        <v>63904198</v>
      </c>
      <c r="G32" s="51"/>
      <c r="H32" s="51">
        <v>48666291</v>
      </c>
      <c r="I32" s="51"/>
      <c r="J32" s="51">
        <v>307637492</v>
      </c>
      <c r="K32" s="51"/>
      <c r="L32" s="51">
        <v>36431887</v>
      </c>
      <c r="M32" s="51"/>
      <c r="N32" s="51">
        <v>58191671</v>
      </c>
      <c r="O32" s="51"/>
      <c r="P32" s="51"/>
      <c r="Q32" s="51"/>
      <c r="R32" s="51"/>
      <c r="S32" s="51">
        <v>49537340</v>
      </c>
      <c r="T32" s="51"/>
      <c r="U32" s="51"/>
      <c r="V32" s="51">
        <v>33638871</v>
      </c>
      <c r="W32" s="51"/>
      <c r="X32" s="51">
        <v>55133678</v>
      </c>
      <c r="Y32" s="51"/>
      <c r="Z32" s="51">
        <v>22479773</v>
      </c>
      <c r="AA32" s="51"/>
      <c r="AB32" s="51">
        <v>14357475</v>
      </c>
      <c r="AC32" s="51"/>
      <c r="AD32" s="51">
        <v>37866793</v>
      </c>
      <c r="AE32" s="50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</row>
    <row r="33" spans="1:31" ht="11.25">
      <c r="A33" s="28" t="s">
        <v>52</v>
      </c>
      <c r="B33" s="38"/>
      <c r="C33" s="24"/>
      <c r="D33" s="40">
        <v>247015483</v>
      </c>
      <c r="E33" s="40"/>
      <c r="F33" s="40">
        <v>33615272</v>
      </c>
      <c r="G33" s="40"/>
      <c r="H33" s="40">
        <v>21348575</v>
      </c>
      <c r="I33" s="40"/>
      <c r="J33" s="40">
        <v>192053573</v>
      </c>
      <c r="K33" s="40"/>
      <c r="L33" s="40">
        <v>25673057</v>
      </c>
      <c r="M33" s="40"/>
      <c r="N33" s="40">
        <v>28226998</v>
      </c>
      <c r="O33" s="40"/>
      <c r="P33" s="40"/>
      <c r="Q33" s="40"/>
      <c r="R33" s="40"/>
      <c r="S33" s="40">
        <v>28979671</v>
      </c>
      <c r="T33" s="40"/>
      <c r="U33" s="40"/>
      <c r="V33" s="40">
        <v>22257362</v>
      </c>
      <c r="W33" s="40"/>
      <c r="X33" s="40">
        <v>40652875</v>
      </c>
      <c r="Y33" s="40"/>
      <c r="Z33" s="40">
        <v>17640001</v>
      </c>
      <c r="AA33" s="40"/>
      <c r="AB33" s="40">
        <v>5359289</v>
      </c>
      <c r="AC33" s="40"/>
      <c r="AD33" s="40">
        <v>23264316</v>
      </c>
      <c r="AE33" s="50"/>
    </row>
    <row r="34" spans="1:31" ht="11.25">
      <c r="A34" s="28" t="s">
        <v>53</v>
      </c>
      <c r="B34" s="38"/>
      <c r="C34" s="24"/>
      <c r="D34" s="40">
        <v>113497480</v>
      </c>
      <c r="E34" s="40"/>
      <c r="F34" s="40">
        <v>20367575</v>
      </c>
      <c r="G34" s="40"/>
      <c r="H34" s="40">
        <v>16107419</v>
      </c>
      <c r="I34" s="40"/>
      <c r="J34" s="40">
        <v>77022902</v>
      </c>
      <c r="K34" s="40"/>
      <c r="L34" s="40">
        <v>7758826</v>
      </c>
      <c r="M34" s="40"/>
      <c r="N34" s="40">
        <v>18360535</v>
      </c>
      <c r="O34" s="40"/>
      <c r="P34" s="40"/>
      <c r="Q34" s="40"/>
      <c r="R34" s="40"/>
      <c r="S34" s="40">
        <v>13744529</v>
      </c>
      <c r="T34" s="40"/>
      <c r="U34" s="40"/>
      <c r="V34" s="40">
        <v>8152278</v>
      </c>
      <c r="W34" s="40"/>
      <c r="X34" s="40">
        <v>10304959</v>
      </c>
      <c r="Y34" s="40"/>
      <c r="Z34" s="40">
        <v>3818018</v>
      </c>
      <c r="AA34" s="40"/>
      <c r="AB34" s="40">
        <v>4992989</v>
      </c>
      <c r="AC34" s="40"/>
      <c r="AD34" s="40">
        <v>9890764</v>
      </c>
      <c r="AE34" s="50"/>
    </row>
    <row r="35" spans="1:31" ht="11.25">
      <c r="A35" s="28" t="s">
        <v>23</v>
      </c>
      <c r="B35" s="38"/>
      <c r="C35" s="24"/>
      <c r="D35" s="40">
        <v>29193483</v>
      </c>
      <c r="E35" s="40"/>
      <c r="F35" s="40">
        <v>4933909</v>
      </c>
      <c r="G35" s="40"/>
      <c r="H35" s="40">
        <v>4964854</v>
      </c>
      <c r="I35" s="40"/>
      <c r="J35" s="40">
        <v>19294774</v>
      </c>
      <c r="K35" s="40"/>
      <c r="L35" s="40">
        <v>1614497</v>
      </c>
      <c r="M35" s="40"/>
      <c r="N35" s="40">
        <v>5528468</v>
      </c>
      <c r="O35" s="40"/>
      <c r="P35" s="40"/>
      <c r="Q35" s="40"/>
      <c r="R35" s="40"/>
      <c r="S35" s="40">
        <v>3404569</v>
      </c>
      <c r="T35" s="40"/>
      <c r="U35" s="40"/>
      <c r="V35" s="40">
        <v>1756357</v>
      </c>
      <c r="W35" s="40"/>
      <c r="X35" s="40">
        <v>2190491</v>
      </c>
      <c r="Y35" s="40"/>
      <c r="Z35" s="40">
        <v>602248</v>
      </c>
      <c r="AA35" s="40"/>
      <c r="AB35" s="40">
        <v>1712532</v>
      </c>
      <c r="AC35" s="40"/>
      <c r="AD35" s="40">
        <v>2485609</v>
      </c>
      <c r="AE35" s="50"/>
    </row>
    <row r="36" spans="1:31" ht="11.25">
      <c r="A36" s="28" t="s">
        <v>24</v>
      </c>
      <c r="B36" s="38"/>
      <c r="C36" s="24"/>
      <c r="D36" s="40">
        <v>12357421</v>
      </c>
      <c r="E36" s="40"/>
      <c r="F36" s="40">
        <v>1938157</v>
      </c>
      <c r="G36" s="40"/>
      <c r="H36" s="40">
        <v>2374766</v>
      </c>
      <c r="I36" s="40"/>
      <c r="J36" s="40">
        <v>8044513</v>
      </c>
      <c r="K36" s="40"/>
      <c r="L36" s="40">
        <v>627934</v>
      </c>
      <c r="M36" s="40"/>
      <c r="N36" s="40">
        <v>2481386</v>
      </c>
      <c r="O36" s="40"/>
      <c r="P36" s="40"/>
      <c r="Q36" s="40"/>
      <c r="R36" s="40"/>
      <c r="S36" s="40">
        <v>1430773</v>
      </c>
      <c r="T36" s="40"/>
      <c r="U36" s="40"/>
      <c r="V36" s="40">
        <v>670070</v>
      </c>
      <c r="W36" s="40"/>
      <c r="X36" s="40">
        <v>849279</v>
      </c>
      <c r="Y36" s="40"/>
      <c r="Z36" s="40">
        <v>204866</v>
      </c>
      <c r="AA36" s="40"/>
      <c r="AB36" s="40">
        <v>851491</v>
      </c>
      <c r="AC36" s="40"/>
      <c r="AD36" s="40">
        <v>928710</v>
      </c>
      <c r="AE36" s="50"/>
    </row>
    <row r="37" spans="1:31" ht="11.25">
      <c r="A37" s="28" t="s">
        <v>25</v>
      </c>
      <c r="B37" s="38"/>
      <c r="C37" s="24"/>
      <c r="D37" s="40">
        <v>6561884</v>
      </c>
      <c r="E37" s="40"/>
      <c r="F37" s="40">
        <v>1001942</v>
      </c>
      <c r="G37" s="40"/>
      <c r="H37" s="40">
        <v>1353931</v>
      </c>
      <c r="I37" s="40"/>
      <c r="J37" s="40">
        <v>4206016</v>
      </c>
      <c r="K37" s="40"/>
      <c r="L37" s="40">
        <v>311469</v>
      </c>
      <c r="M37" s="40"/>
      <c r="N37" s="40">
        <v>1322896</v>
      </c>
      <c r="O37" s="40"/>
      <c r="P37" s="40"/>
      <c r="Q37" s="40"/>
      <c r="R37" s="40"/>
      <c r="S37" s="40">
        <v>748171</v>
      </c>
      <c r="T37" s="40"/>
      <c r="U37" s="40"/>
      <c r="V37" s="40">
        <v>325245</v>
      </c>
      <c r="W37" s="40"/>
      <c r="X37" s="40">
        <v>439551</v>
      </c>
      <c r="Y37" s="40"/>
      <c r="Z37" s="40">
        <v>90247</v>
      </c>
      <c r="AA37" s="40"/>
      <c r="AB37" s="40">
        <v>488357</v>
      </c>
      <c r="AC37" s="40"/>
      <c r="AD37" s="40">
        <v>480076</v>
      </c>
      <c r="AE37" s="50"/>
    </row>
    <row r="38" spans="1:31" ht="11.25">
      <c r="A38" s="28" t="s">
        <v>26</v>
      </c>
      <c r="B38" s="38"/>
      <c r="C38" s="24"/>
      <c r="D38" s="40">
        <v>3676750</v>
      </c>
      <c r="E38" s="40"/>
      <c r="F38" s="40">
        <v>567716</v>
      </c>
      <c r="G38" s="40"/>
      <c r="H38" s="40">
        <v>782255</v>
      </c>
      <c r="I38" s="40"/>
      <c r="J38" s="40">
        <v>2326781</v>
      </c>
      <c r="K38" s="40"/>
      <c r="L38" s="40">
        <v>155928</v>
      </c>
      <c r="M38" s="40"/>
      <c r="N38" s="40">
        <v>744632</v>
      </c>
      <c r="O38" s="40"/>
      <c r="P38" s="40"/>
      <c r="Q38" s="40"/>
      <c r="R38" s="40"/>
      <c r="S38" s="40">
        <v>418404</v>
      </c>
      <c r="T38" s="40"/>
      <c r="U38" s="40"/>
      <c r="V38" s="40">
        <v>173112</v>
      </c>
      <c r="W38" s="40"/>
      <c r="X38" s="40">
        <v>234420</v>
      </c>
      <c r="Y38" s="40"/>
      <c r="Z38" s="40">
        <v>45853</v>
      </c>
      <c r="AA38" s="40"/>
      <c r="AB38" s="40">
        <v>286722</v>
      </c>
      <c r="AC38" s="40"/>
      <c r="AD38" s="40">
        <v>267706</v>
      </c>
      <c r="AE38" s="50"/>
    </row>
    <row r="39" spans="1:31" ht="11.25">
      <c r="A39" s="28" t="s">
        <v>27</v>
      </c>
      <c r="B39" s="38"/>
      <c r="C39" s="24"/>
      <c r="D39" s="40">
        <v>4467640</v>
      </c>
      <c r="E39" s="40"/>
      <c r="F39" s="40">
        <v>743697</v>
      </c>
      <c r="G39" s="40"/>
      <c r="H39" s="40">
        <v>963074</v>
      </c>
      <c r="I39" s="40"/>
      <c r="J39" s="40">
        <v>2760870</v>
      </c>
      <c r="K39" s="40"/>
      <c r="L39" s="40">
        <v>179897</v>
      </c>
      <c r="M39" s="40"/>
      <c r="N39" s="40">
        <v>901958</v>
      </c>
      <c r="O39" s="40"/>
      <c r="P39" s="40"/>
      <c r="Q39" s="40"/>
      <c r="R39" s="40"/>
      <c r="S39" s="40">
        <v>484872</v>
      </c>
      <c r="T39" s="40"/>
      <c r="U39" s="40"/>
      <c r="V39" s="40">
        <v>191162</v>
      </c>
      <c r="W39" s="40"/>
      <c r="X39" s="40">
        <v>275068</v>
      </c>
      <c r="Y39" s="40"/>
      <c r="Z39" s="40">
        <v>50317</v>
      </c>
      <c r="AA39" s="40"/>
      <c r="AB39" s="40">
        <v>362915</v>
      </c>
      <c r="AC39" s="40"/>
      <c r="AD39" s="40">
        <v>314678</v>
      </c>
      <c r="AE39" s="50"/>
    </row>
    <row r="40" spans="1:31" ht="11.25">
      <c r="A40" s="28" t="s">
        <v>50</v>
      </c>
      <c r="B40" s="24"/>
      <c r="C40" s="24"/>
      <c r="D40" s="40">
        <v>3435399</v>
      </c>
      <c r="E40" s="40"/>
      <c r="F40" s="40">
        <v>735926</v>
      </c>
      <c r="G40" s="40"/>
      <c r="H40" s="40">
        <v>771414</v>
      </c>
      <c r="I40" s="40"/>
      <c r="J40" s="40">
        <v>1928059</v>
      </c>
      <c r="K40" s="40"/>
      <c r="L40" s="40">
        <v>110276</v>
      </c>
      <c r="M40" s="40"/>
      <c r="N40" s="40">
        <v>624794</v>
      </c>
      <c r="O40" s="40"/>
      <c r="P40" s="40"/>
      <c r="Q40" s="40"/>
      <c r="R40" s="40"/>
      <c r="S40" s="40">
        <v>326348</v>
      </c>
      <c r="T40" s="40"/>
      <c r="U40" s="40"/>
      <c r="V40" s="40">
        <v>113281</v>
      </c>
      <c r="W40" s="40"/>
      <c r="X40" s="40">
        <v>187032</v>
      </c>
      <c r="Y40" s="40"/>
      <c r="Z40" s="40">
        <v>28219</v>
      </c>
      <c r="AA40" s="40"/>
      <c r="AB40" s="40">
        <v>303177</v>
      </c>
      <c r="AC40" s="40"/>
      <c r="AD40" s="40">
        <v>234930</v>
      </c>
      <c r="AE40" s="41" t="e">
        <f>#REF!+#REF!</f>
        <v>#REF!</v>
      </c>
    </row>
    <row r="41" spans="1:31" ht="11.25">
      <c r="A41" s="28" t="s">
        <v>31</v>
      </c>
      <c r="B41" s="43"/>
      <c r="C41" s="43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</row>
    <row r="42" spans="1:31" ht="10.15" customHeight="1">
      <c r="A42" s="42" t="s">
        <v>29</v>
      </c>
      <c r="B42" s="43"/>
      <c r="C42" s="43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</row>
    <row r="43" spans="1:31" ht="10.15" customHeight="1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</row>
    <row r="44" spans="1:31" ht="10.15" customHeight="1">
      <c r="A44" s="24"/>
      <c r="B44" s="24"/>
      <c r="C44" s="24"/>
      <c r="D44" s="24"/>
      <c r="E44" s="24"/>
      <c r="F44" s="38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</row>
    <row r="45" spans="1:31" ht="10.15" customHeight="1">
      <c r="A45" s="24"/>
      <c r="B45" s="24"/>
      <c r="C45" s="24"/>
      <c r="D45" s="24"/>
      <c r="E45" s="24"/>
      <c r="F45" s="38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</row>
    <row r="46" spans="1:31" ht="10.15" customHeight="1">
      <c r="A46" s="24"/>
      <c r="B46" s="24"/>
      <c r="C46" s="24"/>
      <c r="D46" s="24"/>
      <c r="E46" s="24"/>
      <c r="F46" s="38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</row>
    <row r="47" spans="1:31" ht="10.15" customHeight="1">
      <c r="A47" s="24"/>
      <c r="B47" s="24"/>
      <c r="C47" s="24"/>
      <c r="D47" s="24"/>
      <c r="E47" s="24"/>
      <c r="F47" s="38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</row>
    <row r="48" spans="1:31" ht="10.15" customHeight="1">
      <c r="A48" s="24"/>
      <c r="B48" s="24"/>
      <c r="C48" s="24"/>
      <c r="D48" s="24"/>
      <c r="E48" s="24"/>
      <c r="F48" s="38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</row>
    <row r="49" spans="1:31" ht="10.15" customHeight="1">
      <c r="A49" s="24"/>
      <c r="B49" s="24"/>
      <c r="C49" s="24"/>
      <c r="D49" s="24"/>
      <c r="E49" s="24"/>
      <c r="F49" s="38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</row>
    <row r="50" spans="1:31" ht="10.15" customHeight="1">
      <c r="A50" s="24"/>
      <c r="B50" s="24"/>
      <c r="C50" s="24"/>
      <c r="D50" s="24"/>
      <c r="E50" s="24"/>
      <c r="F50" s="38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</row>
    <row r="51" spans="1:31" ht="10.15" customHeight="1">
      <c r="A51" s="24"/>
      <c r="B51" s="24"/>
      <c r="C51" s="24"/>
      <c r="D51" s="24"/>
      <c r="E51" s="24"/>
      <c r="F51" s="38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</row>
    <row r="52" spans="1:31" ht="10.15" customHeight="1">
      <c r="A52" s="53"/>
      <c r="B52" s="53"/>
      <c r="C52" s="53"/>
      <c r="D52" s="53"/>
      <c r="E52" s="53"/>
      <c r="F52" s="54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</row>
    <row r="53" spans="1:31" ht="10.15" customHeight="1">
      <c r="A53" s="53"/>
      <c r="B53" s="53"/>
      <c r="C53" s="53"/>
      <c r="D53" s="53"/>
      <c r="E53" s="53"/>
      <c r="F53" s="54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</row>
    <row r="54" spans="1:31" ht="10.15" customHeight="1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</row>
    <row r="55" spans="1:31" ht="10.15" customHeight="1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</row>
    <row r="56" spans="1:31" ht="10.15" customHeight="1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</row>
    <row r="57" spans="1:31" ht="10.15" customHeight="1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</row>
    <row r="58" spans="1:31" ht="10.15" customHeight="1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</row>
    <row r="59" spans="1:31" ht="10.15" customHeight="1">
      <c r="A59" s="53"/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3"/>
      <c r="AC59" s="53"/>
      <c r="AD59" s="53"/>
      <c r="AE59" s="53"/>
    </row>
    <row r="60" spans="1:31" ht="10.15" customHeight="1">
      <c r="A60" s="53"/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</row>
    <row r="61" spans="1:31" ht="10.15" customHeight="1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</row>
    <row r="62" spans="1:31" ht="10.15" customHeight="1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  <c r="AC62" s="53"/>
      <c r="AD62" s="53"/>
      <c r="AE62" s="53"/>
    </row>
    <row r="63" spans="1:31" ht="10.15" customHeight="1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53"/>
      <c r="AE63" s="53"/>
    </row>
    <row r="64" spans="1:31" ht="10.15" customHeight="1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</row>
    <row r="65" spans="1:45" s="2" customFormat="1" ht="15" customHeight="1">
      <c r="A65" s="5" t="s">
        <v>65</v>
      </c>
      <c r="B65" s="7"/>
      <c r="C65" s="7"/>
      <c r="D65" s="7"/>
      <c r="E65" s="7"/>
      <c r="F65" s="7"/>
      <c r="G65" s="7"/>
      <c r="H65" s="7"/>
      <c r="I65" s="7"/>
      <c r="J65" s="7"/>
      <c r="K65" s="8"/>
      <c r="L65" s="8"/>
      <c r="M65" s="8"/>
      <c r="N65" s="8"/>
      <c r="O65" s="10"/>
      <c r="P65" s="10"/>
      <c r="Q65" s="10"/>
      <c r="R65" s="10"/>
      <c r="S65" s="5" t="s">
        <v>65</v>
      </c>
      <c r="T65" s="6"/>
      <c r="U65" s="6"/>
      <c r="V65" s="6"/>
      <c r="W65" s="6"/>
      <c r="X65" s="7"/>
      <c r="Y65" s="7"/>
      <c r="Z65" s="6"/>
      <c r="AA65" s="6"/>
      <c r="AB65" s="6"/>
      <c r="AC65" s="8"/>
      <c r="AD65" s="8"/>
      <c r="AE65" s="10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</row>
    <row r="66" spans="1:45" s="3" customFormat="1" ht="15" customHeight="1">
      <c r="A66" s="12" t="s">
        <v>47</v>
      </c>
      <c r="B66" s="13"/>
      <c r="C66" s="14"/>
      <c r="D66" s="13"/>
      <c r="E66" s="13"/>
      <c r="F66" s="13"/>
      <c r="G66" s="13"/>
      <c r="H66" s="13"/>
      <c r="I66" s="13"/>
      <c r="J66" s="15"/>
      <c r="K66" s="15"/>
      <c r="L66" s="15"/>
      <c r="M66" s="15"/>
      <c r="N66" s="15"/>
      <c r="O66" s="16"/>
      <c r="P66" s="16"/>
      <c r="Q66" s="16"/>
      <c r="R66" s="16"/>
      <c r="S66" s="79" t="s">
        <v>48</v>
      </c>
      <c r="T66" s="79"/>
      <c r="U66" s="79"/>
      <c r="V66" s="79"/>
      <c r="W66" s="79"/>
      <c r="X66" s="79"/>
      <c r="Y66" s="79"/>
      <c r="Z66" s="79"/>
      <c r="AA66" s="79"/>
      <c r="AB66" s="79"/>
      <c r="AC66" s="79"/>
      <c r="AD66" s="79"/>
      <c r="AE66" s="79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</row>
    <row r="67" spans="1:45" s="2" customFormat="1" ht="15" customHeight="1">
      <c r="A67" s="5" t="s">
        <v>66</v>
      </c>
      <c r="B67" s="7"/>
      <c r="C67" s="7"/>
      <c r="D67" s="18"/>
      <c r="E67" s="5"/>
      <c r="F67" s="7"/>
      <c r="G67" s="6"/>
      <c r="H67" s="6"/>
      <c r="I67" s="6"/>
      <c r="J67" s="8"/>
      <c r="K67" s="8"/>
      <c r="L67" s="8"/>
      <c r="M67" s="8"/>
      <c r="N67" s="8"/>
      <c r="O67" s="10"/>
      <c r="P67" s="10"/>
      <c r="Q67" s="10"/>
      <c r="R67" s="10"/>
      <c r="S67" s="82" t="s">
        <v>66</v>
      </c>
      <c r="T67" s="82"/>
      <c r="U67" s="82"/>
      <c r="V67" s="82"/>
      <c r="W67" s="82"/>
      <c r="X67" s="82"/>
      <c r="Y67" s="82"/>
      <c r="Z67" s="82"/>
      <c r="AA67" s="82"/>
      <c r="AB67" s="82"/>
      <c r="AC67" s="82"/>
      <c r="AD67" s="82"/>
      <c r="AE67" s="8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</row>
    <row r="68" spans="1:45" ht="10.15" customHeight="1">
      <c r="A68" s="19"/>
      <c r="B68" s="19"/>
      <c r="C68" s="19"/>
      <c r="D68" s="21"/>
      <c r="E68" s="22" t="s">
        <v>0</v>
      </c>
      <c r="F68" s="23"/>
      <c r="G68" s="23"/>
      <c r="H68" s="23"/>
      <c r="I68" s="19"/>
      <c r="J68" s="19"/>
      <c r="K68" s="19"/>
      <c r="L68" s="19"/>
      <c r="M68" s="19"/>
      <c r="N68" s="19"/>
      <c r="O68" s="26"/>
      <c r="P68" s="26"/>
      <c r="Q68" s="26"/>
      <c r="R68" s="26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</row>
    <row r="69" spans="1:45" ht="10.15" customHeight="1">
      <c r="A69" s="24"/>
      <c r="B69" s="24"/>
      <c r="C69" s="24"/>
      <c r="D69" s="26"/>
      <c r="E69" s="19"/>
      <c r="F69" s="27" t="s">
        <v>32</v>
      </c>
      <c r="G69" s="19"/>
      <c r="H69" s="27" t="s">
        <v>46</v>
      </c>
      <c r="I69" s="24"/>
      <c r="J69" s="24"/>
      <c r="K69" s="28" t="s">
        <v>2</v>
      </c>
      <c r="L69" s="24"/>
      <c r="M69" s="24"/>
      <c r="N69" s="24"/>
      <c r="O69" s="26"/>
      <c r="P69" s="26"/>
      <c r="Q69" s="26"/>
      <c r="R69" s="26"/>
      <c r="S69" s="24"/>
      <c r="T69" s="24"/>
      <c r="U69" s="24"/>
      <c r="V69" s="24"/>
      <c r="W69" s="24"/>
      <c r="X69" s="28" t="s">
        <v>3</v>
      </c>
      <c r="Y69" s="24"/>
      <c r="Z69" s="24"/>
      <c r="AA69" s="24"/>
      <c r="AB69" s="24"/>
      <c r="AC69" s="24"/>
      <c r="AD69" s="24"/>
      <c r="AE69" s="24"/>
    </row>
    <row r="70" spans="1:45" ht="10.15" customHeight="1">
      <c r="A70" s="28" t="s">
        <v>4</v>
      </c>
      <c r="B70" s="24"/>
      <c r="C70" s="24"/>
      <c r="D70" s="26"/>
      <c r="E70" s="24"/>
      <c r="F70" s="30" t="s">
        <v>33</v>
      </c>
      <c r="G70" s="24"/>
      <c r="H70" s="30" t="s">
        <v>6</v>
      </c>
      <c r="I70" s="24"/>
      <c r="J70" s="31" t="s">
        <v>7</v>
      </c>
      <c r="K70" s="55"/>
      <c r="L70" s="56" t="s">
        <v>8</v>
      </c>
      <c r="M70" s="19"/>
      <c r="N70" s="19"/>
      <c r="O70" s="26"/>
      <c r="P70" s="26"/>
      <c r="Q70" s="26"/>
      <c r="R70" s="26"/>
      <c r="S70" s="19"/>
      <c r="T70" s="19"/>
      <c r="U70" s="19"/>
      <c r="V70" s="19"/>
      <c r="W70" s="19"/>
      <c r="X70" s="19"/>
      <c r="Y70" s="19"/>
      <c r="Z70" s="19"/>
      <c r="AA70" s="19"/>
      <c r="AB70" s="57" t="s">
        <v>34</v>
      </c>
      <c r="AC70" s="19"/>
      <c r="AD70" s="19"/>
      <c r="AE70" s="19"/>
    </row>
    <row r="71" spans="1:45" ht="12" customHeight="1">
      <c r="A71" s="28" t="s">
        <v>10</v>
      </c>
      <c r="B71" s="24"/>
      <c r="C71" s="24"/>
      <c r="D71" s="30" t="s">
        <v>11</v>
      </c>
      <c r="E71" s="24"/>
      <c r="F71" s="30" t="s">
        <v>35</v>
      </c>
      <c r="G71" s="24"/>
      <c r="H71" s="30" t="s">
        <v>13</v>
      </c>
      <c r="I71" s="24"/>
      <c r="J71" s="32" t="s">
        <v>36</v>
      </c>
      <c r="K71" s="58"/>
      <c r="L71" s="59" t="s">
        <v>15</v>
      </c>
      <c r="M71" s="24"/>
      <c r="N71" s="59" t="s">
        <v>37</v>
      </c>
      <c r="O71" s="26"/>
      <c r="P71" s="26"/>
      <c r="Q71" s="26"/>
      <c r="R71" s="26"/>
      <c r="S71" s="30" t="s">
        <v>38</v>
      </c>
      <c r="T71" s="24"/>
      <c r="U71" s="24"/>
      <c r="V71" s="34" t="s">
        <v>59</v>
      </c>
      <c r="W71" s="24"/>
      <c r="X71" s="30" t="s">
        <v>39</v>
      </c>
      <c r="Y71" s="24"/>
      <c r="Z71" s="30" t="s">
        <v>40</v>
      </c>
      <c r="AA71" s="24"/>
      <c r="AB71" s="28" t="s">
        <v>41</v>
      </c>
      <c r="AC71" s="24"/>
      <c r="AD71" s="34" t="s">
        <v>67</v>
      </c>
      <c r="AE71" s="24"/>
    </row>
    <row r="72" spans="1:45" ht="11.25">
      <c r="A72" s="19"/>
      <c r="B72" s="19"/>
      <c r="C72" s="19"/>
      <c r="D72" s="35" t="s">
        <v>60</v>
      </c>
      <c r="E72" s="37"/>
      <c r="F72" s="35"/>
      <c r="G72" s="37"/>
      <c r="H72" s="37"/>
      <c r="I72" s="37"/>
      <c r="J72" s="37"/>
      <c r="K72" s="37"/>
      <c r="L72" s="37"/>
      <c r="M72" s="37"/>
      <c r="N72" s="37"/>
      <c r="O72" s="26"/>
      <c r="P72" s="26"/>
      <c r="Q72" s="26"/>
      <c r="R72" s="26"/>
      <c r="S72" s="80" t="s">
        <v>60</v>
      </c>
      <c r="T72" s="81"/>
      <c r="U72" s="81"/>
      <c r="V72" s="81"/>
      <c r="W72" s="81"/>
      <c r="X72" s="81"/>
      <c r="Y72" s="81"/>
      <c r="Z72" s="81"/>
      <c r="AA72" s="81"/>
      <c r="AB72" s="81"/>
      <c r="AC72" s="81"/>
      <c r="AD72" s="81"/>
      <c r="AE72" s="19"/>
    </row>
    <row r="73" spans="1:45" ht="11.25">
      <c r="A73" s="28" t="s">
        <v>22</v>
      </c>
      <c r="B73" s="38"/>
      <c r="C73" s="24"/>
      <c r="D73" s="48">
        <v>100</v>
      </c>
      <c r="E73" s="48"/>
      <c r="F73" s="48">
        <v>15.2</v>
      </c>
      <c r="G73" s="48"/>
      <c r="H73" s="48">
        <v>11.6</v>
      </c>
      <c r="I73" s="48"/>
      <c r="J73" s="48">
        <v>73.2</v>
      </c>
      <c r="K73" s="48"/>
      <c r="L73" s="48">
        <v>8.6999999999999993</v>
      </c>
      <c r="M73" s="48"/>
      <c r="N73" s="48">
        <v>13.8</v>
      </c>
      <c r="O73" s="48"/>
      <c r="P73" s="48"/>
      <c r="Q73" s="48"/>
      <c r="R73" s="48"/>
      <c r="S73" s="48">
        <v>11.8</v>
      </c>
      <c r="T73" s="48"/>
      <c r="U73" s="48"/>
      <c r="V73" s="48">
        <v>8</v>
      </c>
      <c r="W73" s="48"/>
      <c r="X73" s="48">
        <v>13.1</v>
      </c>
      <c r="Y73" s="48"/>
      <c r="Z73" s="48">
        <v>5.3</v>
      </c>
      <c r="AA73" s="48"/>
      <c r="AB73" s="48">
        <v>3.4</v>
      </c>
      <c r="AC73" s="48"/>
      <c r="AD73" s="48">
        <v>9</v>
      </c>
      <c r="AE73" s="49"/>
    </row>
    <row r="74" spans="1:45" ht="11.25">
      <c r="A74" s="28" t="s">
        <v>52</v>
      </c>
      <c r="B74" s="38"/>
      <c r="C74" s="24"/>
      <c r="D74" s="48">
        <v>100</v>
      </c>
      <c r="E74" s="48"/>
      <c r="F74" s="48">
        <v>13.6</v>
      </c>
      <c r="G74" s="48"/>
      <c r="H74" s="48">
        <v>8.6</v>
      </c>
      <c r="I74" s="48"/>
      <c r="J74" s="48">
        <v>77.7</v>
      </c>
      <c r="K74" s="48"/>
      <c r="L74" s="48">
        <v>10.4</v>
      </c>
      <c r="M74" s="48"/>
      <c r="N74" s="48">
        <v>11.4</v>
      </c>
      <c r="O74" s="48"/>
      <c r="P74" s="48"/>
      <c r="Q74" s="48"/>
      <c r="R74" s="48"/>
      <c r="S74" s="48">
        <v>11.7</v>
      </c>
      <c r="T74" s="48"/>
      <c r="U74" s="48"/>
      <c r="V74" s="48">
        <v>9</v>
      </c>
      <c r="W74" s="48"/>
      <c r="X74" s="48">
        <v>16.5</v>
      </c>
      <c r="Y74" s="48"/>
      <c r="Z74" s="48">
        <v>7.1</v>
      </c>
      <c r="AA74" s="48"/>
      <c r="AB74" s="48">
        <v>2.2000000000000002</v>
      </c>
      <c r="AC74" s="48"/>
      <c r="AD74" s="48">
        <v>9.4</v>
      </c>
      <c r="AE74" s="49"/>
    </row>
    <row r="75" spans="1:45" ht="11.25">
      <c r="A75" s="28" t="s">
        <v>53</v>
      </c>
      <c r="B75" s="38"/>
      <c r="C75" s="24"/>
      <c r="D75" s="48">
        <v>100</v>
      </c>
      <c r="E75" s="48"/>
      <c r="F75" s="48">
        <v>17.899999999999999</v>
      </c>
      <c r="G75" s="48"/>
      <c r="H75" s="48">
        <v>14.2</v>
      </c>
      <c r="I75" s="48"/>
      <c r="J75" s="48">
        <v>67.900000000000006</v>
      </c>
      <c r="K75" s="48"/>
      <c r="L75" s="48">
        <v>6.8</v>
      </c>
      <c r="M75" s="48"/>
      <c r="N75" s="48">
        <v>16.2</v>
      </c>
      <c r="O75" s="48"/>
      <c r="P75" s="48"/>
      <c r="Q75" s="48"/>
      <c r="R75" s="48"/>
      <c r="S75" s="48">
        <v>12.1</v>
      </c>
      <c r="T75" s="48"/>
      <c r="U75" s="48"/>
      <c r="V75" s="48">
        <v>7.2</v>
      </c>
      <c r="W75" s="48"/>
      <c r="X75" s="48">
        <v>9.1</v>
      </c>
      <c r="Y75" s="48"/>
      <c r="Z75" s="48">
        <v>3.4</v>
      </c>
      <c r="AA75" s="48"/>
      <c r="AB75" s="48">
        <v>4.4000000000000004</v>
      </c>
      <c r="AC75" s="48"/>
      <c r="AD75" s="48">
        <v>8.6999999999999993</v>
      </c>
      <c r="AE75" s="49"/>
    </row>
    <row r="76" spans="1:45" ht="11.25">
      <c r="A76" s="28" t="s">
        <v>23</v>
      </c>
      <c r="B76" s="38"/>
      <c r="C76" s="24"/>
      <c r="D76" s="48">
        <v>100</v>
      </c>
      <c r="E76" s="48"/>
      <c r="F76" s="48">
        <v>16.899999999999999</v>
      </c>
      <c r="G76" s="48"/>
      <c r="H76" s="48">
        <v>17</v>
      </c>
      <c r="I76" s="48"/>
      <c r="J76" s="48">
        <v>66.099999999999994</v>
      </c>
      <c r="K76" s="48"/>
      <c r="L76" s="48">
        <v>5.5</v>
      </c>
      <c r="M76" s="48"/>
      <c r="N76" s="48">
        <v>18.899999999999999</v>
      </c>
      <c r="O76" s="48"/>
      <c r="P76" s="48"/>
      <c r="Q76" s="48"/>
      <c r="R76" s="48"/>
      <c r="S76" s="48">
        <v>11.7</v>
      </c>
      <c r="T76" s="48"/>
      <c r="U76" s="48"/>
      <c r="V76" s="48">
        <v>6</v>
      </c>
      <c r="W76" s="48"/>
      <c r="X76" s="48">
        <v>7.5</v>
      </c>
      <c r="Y76" s="48"/>
      <c r="Z76" s="48">
        <v>2.1</v>
      </c>
      <c r="AA76" s="48"/>
      <c r="AB76" s="48">
        <v>5.9</v>
      </c>
      <c r="AC76" s="48"/>
      <c r="AD76" s="48">
        <v>8.5</v>
      </c>
      <c r="AE76" s="49"/>
    </row>
    <row r="77" spans="1:45" ht="11.25">
      <c r="A77" s="28" t="s">
        <v>24</v>
      </c>
      <c r="B77" s="38"/>
      <c r="C77" s="24"/>
      <c r="D77" s="48">
        <v>100</v>
      </c>
      <c r="E77" s="48"/>
      <c r="F77" s="48">
        <v>15.7</v>
      </c>
      <c r="G77" s="48"/>
      <c r="H77" s="48">
        <v>19.2</v>
      </c>
      <c r="I77" s="48"/>
      <c r="J77" s="48">
        <v>65.099999999999994</v>
      </c>
      <c r="K77" s="48"/>
      <c r="L77" s="48">
        <v>5.0999999999999996</v>
      </c>
      <c r="M77" s="48"/>
      <c r="N77" s="48">
        <v>20.100000000000001</v>
      </c>
      <c r="O77" s="48"/>
      <c r="P77" s="48"/>
      <c r="Q77" s="48"/>
      <c r="R77" s="48"/>
      <c r="S77" s="48">
        <v>11.6</v>
      </c>
      <c r="T77" s="48"/>
      <c r="U77" s="48"/>
      <c r="V77" s="48">
        <v>5.4</v>
      </c>
      <c r="W77" s="48"/>
      <c r="X77" s="48">
        <v>6.9</v>
      </c>
      <c r="Y77" s="48"/>
      <c r="Z77" s="48">
        <v>1.7</v>
      </c>
      <c r="AA77" s="48"/>
      <c r="AB77" s="48">
        <v>6.9</v>
      </c>
      <c r="AC77" s="48"/>
      <c r="AD77" s="48">
        <v>7.5</v>
      </c>
      <c r="AE77" s="49"/>
    </row>
    <row r="78" spans="1:45" ht="11.25">
      <c r="A78" s="28" t="s">
        <v>25</v>
      </c>
      <c r="B78" s="38"/>
      <c r="C78" s="24"/>
      <c r="D78" s="48">
        <v>100</v>
      </c>
      <c r="E78" s="48"/>
      <c r="F78" s="48">
        <v>15.3</v>
      </c>
      <c r="G78" s="48"/>
      <c r="H78" s="48">
        <v>20.6</v>
      </c>
      <c r="I78" s="48"/>
      <c r="J78" s="48">
        <v>64.099999999999994</v>
      </c>
      <c r="K78" s="48"/>
      <c r="L78" s="48">
        <v>4.7</v>
      </c>
      <c r="M78" s="48"/>
      <c r="N78" s="48">
        <v>20.2</v>
      </c>
      <c r="O78" s="48"/>
      <c r="P78" s="48"/>
      <c r="Q78" s="48"/>
      <c r="R78" s="48"/>
      <c r="S78" s="48">
        <v>11.4</v>
      </c>
      <c r="T78" s="48"/>
      <c r="U78" s="48"/>
      <c r="V78" s="48">
        <v>5</v>
      </c>
      <c r="W78" s="48"/>
      <c r="X78" s="48">
        <v>6.7</v>
      </c>
      <c r="Y78" s="48"/>
      <c r="Z78" s="48">
        <v>1.4</v>
      </c>
      <c r="AA78" s="48"/>
      <c r="AB78" s="48">
        <v>7.4</v>
      </c>
      <c r="AC78" s="48"/>
      <c r="AD78" s="48">
        <v>7.3</v>
      </c>
      <c r="AE78" s="49"/>
    </row>
    <row r="79" spans="1:45" ht="11.25">
      <c r="A79" s="28" t="s">
        <v>26</v>
      </c>
      <c r="B79" s="38"/>
      <c r="C79" s="24"/>
      <c r="D79" s="48">
        <v>100</v>
      </c>
      <c r="E79" s="48"/>
      <c r="F79" s="48">
        <v>15.4</v>
      </c>
      <c r="G79" s="48"/>
      <c r="H79" s="48">
        <v>21.3</v>
      </c>
      <c r="I79" s="48"/>
      <c r="J79" s="48">
        <v>63.3</v>
      </c>
      <c r="K79" s="48"/>
      <c r="L79" s="48">
        <v>4.2</v>
      </c>
      <c r="M79" s="48"/>
      <c r="N79" s="48">
        <v>20.3</v>
      </c>
      <c r="O79" s="48"/>
      <c r="P79" s="48"/>
      <c r="Q79" s="48"/>
      <c r="R79" s="48"/>
      <c r="S79" s="48">
        <v>11.4</v>
      </c>
      <c r="T79" s="48"/>
      <c r="U79" s="48"/>
      <c r="V79" s="48">
        <v>4.7</v>
      </c>
      <c r="W79" s="48"/>
      <c r="X79" s="48">
        <v>6.4</v>
      </c>
      <c r="Y79" s="48"/>
      <c r="Z79" s="48">
        <v>1.2</v>
      </c>
      <c r="AA79" s="48"/>
      <c r="AB79" s="48">
        <v>7.8</v>
      </c>
      <c r="AC79" s="48"/>
      <c r="AD79" s="48">
        <v>7.3</v>
      </c>
      <c r="AE79" s="49"/>
    </row>
    <row r="80" spans="1:45" ht="11.25">
      <c r="A80" s="28" t="s">
        <v>27</v>
      </c>
      <c r="B80" s="38"/>
      <c r="C80" s="24"/>
      <c r="D80" s="48">
        <v>100</v>
      </c>
      <c r="E80" s="48"/>
      <c r="F80" s="48">
        <v>16.600000000000001</v>
      </c>
      <c r="G80" s="48"/>
      <c r="H80" s="48">
        <v>21.6</v>
      </c>
      <c r="I80" s="48"/>
      <c r="J80" s="48">
        <v>61.8</v>
      </c>
      <c r="K80" s="48"/>
      <c r="L80" s="48">
        <v>4</v>
      </c>
      <c r="M80" s="48"/>
      <c r="N80" s="48">
        <v>20.2</v>
      </c>
      <c r="O80" s="48"/>
      <c r="P80" s="48"/>
      <c r="Q80" s="48"/>
      <c r="R80" s="48"/>
      <c r="S80" s="48">
        <v>10.9</v>
      </c>
      <c r="T80" s="48"/>
      <c r="U80" s="48"/>
      <c r="V80" s="48">
        <v>4.3</v>
      </c>
      <c r="W80" s="48"/>
      <c r="X80" s="48">
        <v>6.2</v>
      </c>
      <c r="Y80" s="48"/>
      <c r="Z80" s="48">
        <v>1.1000000000000001</v>
      </c>
      <c r="AA80" s="48"/>
      <c r="AB80" s="48">
        <v>8.1</v>
      </c>
      <c r="AC80" s="48"/>
      <c r="AD80" s="48">
        <v>7</v>
      </c>
      <c r="AE80" s="49"/>
    </row>
    <row r="81" spans="1:45" ht="11.25">
      <c r="A81" s="28" t="s">
        <v>50</v>
      </c>
      <c r="B81" s="38"/>
      <c r="C81" s="24"/>
      <c r="D81" s="48">
        <v>100</v>
      </c>
      <c r="E81" s="48"/>
      <c r="F81" s="48">
        <v>21.4</v>
      </c>
      <c r="G81" s="48"/>
      <c r="H81" s="48">
        <v>22.5</v>
      </c>
      <c r="I81" s="48"/>
      <c r="J81" s="48">
        <v>56.1</v>
      </c>
      <c r="K81" s="48"/>
      <c r="L81" s="48">
        <v>3.2</v>
      </c>
      <c r="M81" s="48"/>
      <c r="N81" s="48">
        <v>18.2</v>
      </c>
      <c r="O81" s="48"/>
      <c r="P81" s="48"/>
      <c r="Q81" s="48"/>
      <c r="R81" s="48"/>
      <c r="S81" s="48">
        <v>9.5</v>
      </c>
      <c r="T81" s="48"/>
      <c r="U81" s="48"/>
      <c r="V81" s="48">
        <v>3.3</v>
      </c>
      <c r="W81" s="48"/>
      <c r="X81" s="48">
        <v>5.4</v>
      </c>
      <c r="Y81" s="48"/>
      <c r="Z81" s="48">
        <v>0.8</v>
      </c>
      <c r="AA81" s="48"/>
      <c r="AB81" s="48">
        <v>8.8000000000000007</v>
      </c>
      <c r="AC81" s="48"/>
      <c r="AD81" s="48">
        <v>6.8</v>
      </c>
      <c r="AE81" s="49"/>
    </row>
    <row r="82" spans="1:45" ht="11.25">
      <c r="A82" s="24"/>
      <c r="B82" s="24"/>
      <c r="C82" s="24"/>
      <c r="D82" s="24"/>
      <c r="E82" s="24"/>
      <c r="F82" s="60"/>
      <c r="G82" s="24"/>
      <c r="H82" s="60"/>
      <c r="I82" s="24"/>
      <c r="J82" s="24"/>
      <c r="K82" s="24"/>
      <c r="L82" s="24"/>
      <c r="M82" s="24"/>
      <c r="N82" s="24"/>
      <c r="O82" s="26"/>
      <c r="P82" s="26"/>
      <c r="Q82" s="26"/>
      <c r="R82" s="26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</row>
    <row r="83" spans="1:45" ht="10.9" customHeight="1">
      <c r="A83" s="24"/>
      <c r="B83" s="24"/>
      <c r="C83" s="24"/>
      <c r="D83" s="61" t="s">
        <v>42</v>
      </c>
      <c r="E83" s="61"/>
      <c r="F83" s="61"/>
      <c r="G83" s="46"/>
      <c r="H83" s="47"/>
      <c r="I83" s="47"/>
      <c r="J83" s="61"/>
      <c r="K83" s="61"/>
      <c r="L83" s="47"/>
      <c r="M83" s="61"/>
      <c r="N83" s="47"/>
      <c r="O83" s="62"/>
      <c r="P83" s="26"/>
      <c r="Q83" s="26"/>
      <c r="R83" s="26"/>
      <c r="S83" s="63" t="s">
        <v>43</v>
      </c>
      <c r="T83" s="61"/>
      <c r="U83" s="61"/>
      <c r="V83" s="46"/>
      <c r="W83" s="47"/>
      <c r="X83" s="47"/>
      <c r="Y83" s="61"/>
      <c r="Z83" s="61"/>
      <c r="AA83" s="47"/>
      <c r="AB83" s="61"/>
      <c r="AC83" s="47"/>
      <c r="AD83" s="38"/>
      <c r="AE83" s="38"/>
    </row>
    <row r="84" spans="1:45" s="4" customFormat="1" ht="11.25">
      <c r="A84" s="28" t="s">
        <v>22</v>
      </c>
      <c r="B84" s="50"/>
      <c r="C84" s="51"/>
      <c r="D84" s="51">
        <v>35548</v>
      </c>
      <c r="E84" s="51"/>
      <c r="F84" s="51">
        <v>6762</v>
      </c>
      <c r="G84" s="51"/>
      <c r="H84" s="51">
        <v>11944</v>
      </c>
      <c r="I84" s="51"/>
      <c r="J84" s="51">
        <v>26094</v>
      </c>
      <c r="K84" s="51"/>
      <c r="L84" s="51">
        <v>8880</v>
      </c>
      <c r="M84" s="51"/>
      <c r="N84" s="51">
        <v>4968</v>
      </c>
      <c r="O84" s="51"/>
      <c r="P84" s="51"/>
      <c r="Q84" s="51"/>
      <c r="R84" s="51"/>
      <c r="S84" s="51">
        <v>4239</v>
      </c>
      <c r="T84" s="51"/>
      <c r="U84" s="51"/>
      <c r="V84" s="51">
        <v>3258</v>
      </c>
      <c r="W84" s="51"/>
      <c r="X84" s="51">
        <v>5611</v>
      </c>
      <c r="Y84" s="51"/>
      <c r="Z84" s="51">
        <v>2576</v>
      </c>
      <c r="AA84" s="51"/>
      <c r="AB84" s="51">
        <v>2543</v>
      </c>
      <c r="AC84" s="51"/>
      <c r="AD84" s="51">
        <v>3487</v>
      </c>
      <c r="AE84" s="50"/>
      <c r="AF84" s="52"/>
      <c r="AG84" s="52"/>
      <c r="AH84" s="52"/>
      <c r="AI84" s="52"/>
      <c r="AJ84" s="52"/>
      <c r="AK84" s="52"/>
      <c r="AL84" s="52"/>
      <c r="AM84" s="52"/>
      <c r="AN84" s="52"/>
      <c r="AO84" s="52"/>
      <c r="AP84" s="52"/>
      <c r="AQ84" s="52"/>
      <c r="AR84" s="52"/>
      <c r="AS84" s="52"/>
    </row>
    <row r="85" spans="1:45" ht="11.25">
      <c r="A85" s="28" t="s">
        <v>52</v>
      </c>
      <c r="B85" s="24"/>
      <c r="C85" s="24"/>
      <c r="D85" s="40">
        <v>25196</v>
      </c>
      <c r="E85" s="40"/>
      <c r="F85" s="40">
        <v>4346</v>
      </c>
      <c r="G85" s="40"/>
      <c r="H85" s="40">
        <v>6859</v>
      </c>
      <c r="I85" s="40"/>
      <c r="J85" s="40">
        <v>19639</v>
      </c>
      <c r="K85" s="40"/>
      <c r="L85" s="40">
        <v>8294</v>
      </c>
      <c r="M85" s="40"/>
      <c r="N85" s="40">
        <v>2905</v>
      </c>
      <c r="O85" s="40"/>
      <c r="P85" s="40"/>
      <c r="Q85" s="40"/>
      <c r="R85" s="40"/>
      <c r="S85" s="40">
        <v>2992</v>
      </c>
      <c r="T85" s="40"/>
      <c r="U85" s="40"/>
      <c r="V85" s="40">
        <v>2617</v>
      </c>
      <c r="W85" s="40"/>
      <c r="X85" s="40">
        <v>5030</v>
      </c>
      <c r="Y85" s="40"/>
      <c r="Z85" s="40">
        <v>2470</v>
      </c>
      <c r="AA85" s="40"/>
      <c r="AB85" s="40">
        <v>1223</v>
      </c>
      <c r="AC85" s="40"/>
      <c r="AD85" s="40">
        <v>2609</v>
      </c>
      <c r="AE85" s="38"/>
    </row>
    <row r="86" spans="1:45" ht="11.25">
      <c r="A86" s="28" t="s">
        <v>53</v>
      </c>
      <c r="B86" s="24"/>
      <c r="C86" s="24"/>
      <c r="D86" s="40">
        <v>66597</v>
      </c>
      <c r="E86" s="40"/>
      <c r="F86" s="40">
        <v>14075</v>
      </c>
      <c r="G86" s="40"/>
      <c r="H86" s="40">
        <v>20640</v>
      </c>
      <c r="I86" s="40"/>
      <c r="J86" s="40">
        <v>45327</v>
      </c>
      <c r="K86" s="40"/>
      <c r="L86" s="40">
        <v>9609</v>
      </c>
      <c r="M86" s="40"/>
      <c r="N86" s="40">
        <v>10870</v>
      </c>
      <c r="O86" s="40"/>
      <c r="P86" s="40"/>
      <c r="Q86" s="40"/>
      <c r="R86" s="40"/>
      <c r="S86" s="40">
        <v>8123</v>
      </c>
      <c r="T86" s="40"/>
      <c r="U86" s="40"/>
      <c r="V86" s="40">
        <v>5306</v>
      </c>
      <c r="W86" s="40"/>
      <c r="X86" s="40">
        <v>6994</v>
      </c>
      <c r="Y86" s="40"/>
      <c r="Z86" s="40">
        <v>2869</v>
      </c>
      <c r="AA86" s="40"/>
      <c r="AB86" s="40">
        <v>4767</v>
      </c>
      <c r="AC86" s="40"/>
      <c r="AD86" s="40">
        <v>6035</v>
      </c>
      <c r="AE86" s="38"/>
    </row>
    <row r="87" spans="1:45" ht="11.25">
      <c r="A87" s="28" t="s">
        <v>23</v>
      </c>
      <c r="B87" s="24"/>
      <c r="C87" s="24"/>
      <c r="D87" s="40">
        <v>139382</v>
      </c>
      <c r="E87" s="40"/>
      <c r="F87" s="40">
        <v>27317</v>
      </c>
      <c r="G87" s="40"/>
      <c r="H87" s="40">
        <v>43014</v>
      </c>
      <c r="I87" s="40"/>
      <c r="J87" s="40">
        <v>92494</v>
      </c>
      <c r="K87" s="40"/>
      <c r="L87" s="40">
        <v>12720</v>
      </c>
      <c r="M87" s="40"/>
      <c r="N87" s="40">
        <v>26717</v>
      </c>
      <c r="O87" s="40"/>
      <c r="P87" s="40"/>
      <c r="Q87" s="40"/>
      <c r="R87" s="40"/>
      <c r="S87" s="40">
        <v>16393</v>
      </c>
      <c r="T87" s="40"/>
      <c r="U87" s="40"/>
      <c r="V87" s="40">
        <v>9248</v>
      </c>
      <c r="W87" s="40"/>
      <c r="X87" s="40">
        <v>12099</v>
      </c>
      <c r="Y87" s="40"/>
      <c r="Z87" s="40">
        <v>3616</v>
      </c>
      <c r="AA87" s="40"/>
      <c r="AB87" s="40">
        <v>12181</v>
      </c>
      <c r="AC87" s="40"/>
      <c r="AD87" s="40">
        <v>12282</v>
      </c>
      <c r="AE87" s="38"/>
    </row>
    <row r="88" spans="1:45" ht="11.25">
      <c r="A88" s="28" t="s">
        <v>24</v>
      </c>
      <c r="B88" s="24"/>
      <c r="C88" s="24"/>
      <c r="D88" s="40">
        <v>217752</v>
      </c>
      <c r="E88" s="40"/>
      <c r="F88" s="40">
        <v>40290</v>
      </c>
      <c r="G88" s="40"/>
      <c r="H88" s="40">
        <v>66567</v>
      </c>
      <c r="I88" s="40"/>
      <c r="J88" s="40">
        <v>142696</v>
      </c>
      <c r="K88" s="40"/>
      <c r="L88" s="40">
        <v>15974</v>
      </c>
      <c r="M88" s="40"/>
      <c r="N88" s="40">
        <v>44557</v>
      </c>
      <c r="O88" s="40"/>
      <c r="P88" s="40"/>
      <c r="Q88" s="40"/>
      <c r="R88" s="40"/>
      <c r="S88" s="40">
        <v>25445</v>
      </c>
      <c r="T88" s="40"/>
      <c r="U88" s="40"/>
      <c r="V88" s="40">
        <v>12850</v>
      </c>
      <c r="W88" s="40"/>
      <c r="X88" s="40">
        <v>17258</v>
      </c>
      <c r="Y88" s="40"/>
      <c r="Z88" s="40">
        <v>4293</v>
      </c>
      <c r="AA88" s="40"/>
      <c r="AB88" s="40">
        <v>20931</v>
      </c>
      <c r="AC88" s="40"/>
      <c r="AD88" s="40">
        <v>16984</v>
      </c>
      <c r="AE88" s="38"/>
    </row>
    <row r="89" spans="1:45" s="88" customFormat="1" ht="10.15" customHeight="1">
      <c r="A89" s="83" t="s">
        <v>25</v>
      </c>
      <c r="B89" s="84"/>
      <c r="C89" s="84"/>
      <c r="D89" s="85">
        <v>292615</v>
      </c>
      <c r="E89" s="85"/>
      <c r="F89" s="85">
        <v>52362</v>
      </c>
      <c r="G89" s="85"/>
      <c r="H89" s="85">
        <v>92926</v>
      </c>
      <c r="I89" s="85"/>
      <c r="J89" s="85">
        <v>189034</v>
      </c>
      <c r="K89" s="85"/>
      <c r="L89" s="85">
        <v>19467</v>
      </c>
      <c r="M89" s="85"/>
      <c r="N89" s="85">
        <v>60365</v>
      </c>
      <c r="O89" s="85"/>
      <c r="P89" s="85"/>
      <c r="Q89" s="85"/>
      <c r="R89" s="85"/>
      <c r="S89" s="85">
        <v>33679</v>
      </c>
      <c r="T89" s="85"/>
      <c r="U89" s="85"/>
      <c r="V89" s="85">
        <v>15800</v>
      </c>
      <c r="W89" s="85"/>
      <c r="X89" s="85">
        <v>22681</v>
      </c>
      <c r="Y89" s="85"/>
      <c r="Z89" s="85">
        <v>4766</v>
      </c>
      <c r="AA89" s="85"/>
      <c r="AB89" s="85">
        <v>30016</v>
      </c>
      <c r="AC89" s="85"/>
      <c r="AD89" s="85">
        <v>22185</v>
      </c>
      <c r="AE89" s="86"/>
      <c r="AF89" s="87"/>
      <c r="AG89" s="87"/>
      <c r="AH89" s="87"/>
      <c r="AI89" s="87"/>
      <c r="AJ89" s="87"/>
      <c r="AK89" s="87"/>
      <c r="AL89" s="87"/>
      <c r="AM89" s="87"/>
      <c r="AN89" s="87"/>
      <c r="AO89" s="87"/>
      <c r="AP89" s="87"/>
      <c r="AQ89" s="87"/>
      <c r="AR89" s="87"/>
      <c r="AS89" s="87"/>
    </row>
    <row r="90" spans="1:45" ht="11.25">
      <c r="A90" s="28" t="s">
        <v>26</v>
      </c>
      <c r="B90" s="24"/>
      <c r="C90" s="24"/>
      <c r="D90" s="40">
        <v>362778</v>
      </c>
      <c r="E90" s="40"/>
      <c r="F90" s="40">
        <v>65068</v>
      </c>
      <c r="G90" s="40"/>
      <c r="H90" s="40">
        <v>112232</v>
      </c>
      <c r="I90" s="40"/>
      <c r="J90" s="40">
        <v>231867</v>
      </c>
      <c r="K90" s="40"/>
      <c r="L90" s="40">
        <v>20383</v>
      </c>
      <c r="M90" s="40"/>
      <c r="N90" s="40">
        <v>75828</v>
      </c>
      <c r="O90" s="40"/>
      <c r="P90" s="40"/>
      <c r="Q90" s="40"/>
      <c r="R90" s="40"/>
      <c r="S90" s="40">
        <v>41903</v>
      </c>
      <c r="T90" s="40"/>
      <c r="U90" s="40"/>
      <c r="V90" s="40">
        <v>18436</v>
      </c>
      <c r="W90" s="40"/>
      <c r="X90" s="40">
        <v>26868</v>
      </c>
      <c r="Y90" s="40"/>
      <c r="Z90" s="40">
        <v>5172</v>
      </c>
      <c r="AA90" s="40"/>
      <c r="AB90" s="40">
        <v>37926</v>
      </c>
      <c r="AC90" s="40"/>
      <c r="AD90" s="40">
        <v>27415</v>
      </c>
      <c r="AE90" s="38"/>
    </row>
    <row r="91" spans="1:45" ht="11.25">
      <c r="A91" s="28" t="s">
        <v>27</v>
      </c>
      <c r="B91" s="24"/>
      <c r="C91" s="24"/>
      <c r="D91" s="40">
        <v>461057</v>
      </c>
      <c r="E91" s="40"/>
      <c r="F91" s="40">
        <v>87442</v>
      </c>
      <c r="G91" s="40"/>
      <c r="H91" s="40">
        <v>149314</v>
      </c>
      <c r="I91" s="40"/>
      <c r="J91" s="40">
        <v>289703</v>
      </c>
      <c r="K91" s="40"/>
      <c r="L91" s="40">
        <v>25829</v>
      </c>
      <c r="M91" s="40"/>
      <c r="N91" s="40">
        <v>97194</v>
      </c>
      <c r="O91" s="40"/>
      <c r="P91" s="40"/>
      <c r="Q91" s="40"/>
      <c r="R91" s="40"/>
      <c r="S91" s="40">
        <v>50986</v>
      </c>
      <c r="T91" s="40"/>
      <c r="U91" s="40"/>
      <c r="V91" s="40">
        <v>21674</v>
      </c>
      <c r="W91" s="40"/>
      <c r="X91" s="40">
        <v>34405</v>
      </c>
      <c r="Y91" s="40"/>
      <c r="Z91" s="40">
        <v>6044</v>
      </c>
      <c r="AA91" s="40"/>
      <c r="AB91" s="40">
        <v>50828</v>
      </c>
      <c r="AC91" s="40"/>
      <c r="AD91" s="40">
        <v>34167</v>
      </c>
      <c r="AE91" s="38"/>
    </row>
    <row r="92" spans="1:45" s="1" customFormat="1" ht="11.1" customHeight="1">
      <c r="A92" s="64" t="s">
        <v>50</v>
      </c>
      <c r="B92" s="65"/>
      <c r="C92" s="65"/>
      <c r="D92" s="66">
        <v>785234</v>
      </c>
      <c r="E92" s="66"/>
      <c r="F92" s="66">
        <v>188699</v>
      </c>
      <c r="G92" s="66"/>
      <c r="H92" s="66">
        <v>282053</v>
      </c>
      <c r="I92" s="66"/>
      <c r="J92" s="66">
        <v>451008</v>
      </c>
      <c r="K92" s="66"/>
      <c r="L92" s="66">
        <v>36637</v>
      </c>
      <c r="M92" s="66"/>
      <c r="N92" s="66">
        <v>153701</v>
      </c>
      <c r="O92" s="66"/>
      <c r="P92" s="67"/>
      <c r="Q92" s="67"/>
      <c r="R92" s="67"/>
      <c r="S92" s="66">
        <v>76608</v>
      </c>
      <c r="T92" s="66"/>
      <c r="U92" s="66"/>
      <c r="V92" s="66">
        <v>28679</v>
      </c>
      <c r="W92" s="66"/>
      <c r="X92" s="66">
        <v>54449</v>
      </c>
      <c r="Y92" s="66"/>
      <c r="Z92" s="66">
        <v>7721</v>
      </c>
      <c r="AA92" s="66"/>
      <c r="AB92" s="66">
        <v>101059</v>
      </c>
      <c r="AC92" s="66"/>
      <c r="AD92" s="66">
        <v>57510</v>
      </c>
      <c r="AE92" s="68"/>
      <c r="AF92" s="69"/>
      <c r="AG92" s="69"/>
      <c r="AH92" s="69"/>
      <c r="AI92" s="69"/>
      <c r="AJ92" s="69"/>
      <c r="AK92" s="69"/>
      <c r="AL92" s="69"/>
      <c r="AM92" s="69"/>
      <c r="AN92" s="69"/>
      <c r="AO92" s="69"/>
      <c r="AP92" s="69"/>
      <c r="AQ92" s="69"/>
      <c r="AR92" s="69"/>
      <c r="AS92" s="69"/>
    </row>
    <row r="93" spans="1:45" ht="12.75" customHeight="1">
      <c r="A93" s="70" t="s">
        <v>61</v>
      </c>
      <c r="B93" s="69"/>
      <c r="C93" s="69"/>
      <c r="H93" s="71"/>
      <c r="O93" s="69"/>
      <c r="P93" s="69"/>
      <c r="Q93" s="69"/>
      <c r="R93" s="69"/>
    </row>
    <row r="94" spans="1:45" ht="12" customHeight="1">
      <c r="A94" s="72" t="s">
        <v>62</v>
      </c>
      <c r="O94" s="69"/>
      <c r="P94" s="69"/>
      <c r="Q94" s="69"/>
      <c r="R94" s="69"/>
    </row>
    <row r="95" spans="1:45" ht="12" customHeight="1">
      <c r="A95" s="72" t="s">
        <v>63</v>
      </c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73"/>
      <c r="O95" s="73"/>
      <c r="P95" s="73"/>
      <c r="Q95" s="69"/>
      <c r="R95" s="69"/>
      <c r="S95" s="69"/>
      <c r="T95" s="69"/>
      <c r="U95" s="73"/>
      <c r="V95" s="73"/>
      <c r="W95" s="73"/>
      <c r="X95" s="73"/>
      <c r="Y95" s="73"/>
      <c r="Z95" s="73"/>
      <c r="AA95" s="73"/>
      <c r="AB95" s="73"/>
      <c r="AC95" s="73"/>
      <c r="AD95" s="73"/>
      <c r="AE95" s="73"/>
    </row>
    <row r="96" spans="1:45" ht="12" customHeight="1">
      <c r="A96" s="72" t="s">
        <v>64</v>
      </c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73"/>
      <c r="O96" s="73"/>
      <c r="P96" s="73"/>
      <c r="Q96" s="69"/>
      <c r="R96" s="69"/>
      <c r="S96" s="69"/>
      <c r="T96" s="69"/>
      <c r="U96" s="73"/>
      <c r="V96" s="73"/>
      <c r="W96" s="73"/>
      <c r="X96" s="73"/>
      <c r="Y96" s="73"/>
      <c r="Z96" s="73"/>
      <c r="AA96" s="73"/>
      <c r="AB96" s="73"/>
      <c r="AC96" s="73"/>
      <c r="AD96" s="73"/>
      <c r="AE96" s="73"/>
    </row>
    <row r="97" spans="1:31" ht="11.25" customHeight="1">
      <c r="A97" s="74" t="s">
        <v>45</v>
      </c>
      <c r="D97" s="69"/>
      <c r="E97" s="69"/>
      <c r="F97" s="69"/>
      <c r="G97" s="69"/>
      <c r="H97" s="69"/>
      <c r="I97" s="69"/>
      <c r="J97" s="69"/>
      <c r="K97" s="69"/>
      <c r="L97" s="69"/>
      <c r="M97" s="69"/>
      <c r="N97" s="69"/>
      <c r="O97" s="69"/>
      <c r="P97" s="69"/>
      <c r="Q97" s="69"/>
      <c r="R97" s="69"/>
      <c r="S97" s="69"/>
      <c r="T97" s="69"/>
      <c r="U97" s="69"/>
      <c r="V97" s="69"/>
      <c r="W97" s="69"/>
      <c r="X97" s="69"/>
      <c r="Y97" s="69"/>
      <c r="Z97" s="69"/>
      <c r="AA97" s="69"/>
      <c r="AB97" s="69"/>
      <c r="AC97" s="69"/>
      <c r="AD97" s="69"/>
      <c r="AE97" s="69"/>
    </row>
    <row r="98" spans="1:31" ht="9" customHeight="1">
      <c r="A98" s="53"/>
      <c r="D98" s="69"/>
      <c r="E98" s="69"/>
      <c r="F98" s="69"/>
      <c r="G98" s="69"/>
      <c r="H98" s="69"/>
      <c r="I98" s="69"/>
      <c r="J98" s="69"/>
      <c r="K98" s="69"/>
      <c r="L98" s="69"/>
      <c r="M98" s="69"/>
      <c r="N98" s="69"/>
      <c r="O98" s="69"/>
      <c r="P98" s="69"/>
      <c r="Q98" s="69"/>
      <c r="R98" s="69"/>
      <c r="S98" s="69"/>
      <c r="T98" s="69"/>
      <c r="U98" s="69"/>
      <c r="V98" s="69"/>
      <c r="W98" s="69"/>
      <c r="X98" s="69"/>
      <c r="Y98" s="69"/>
      <c r="Z98" s="69"/>
      <c r="AA98" s="69"/>
      <c r="AB98" s="69"/>
      <c r="AC98" s="69"/>
      <c r="AD98" s="69"/>
      <c r="AE98" s="69"/>
    </row>
    <row r="99" spans="1:31" ht="9" customHeight="1">
      <c r="A99" s="75" t="s">
        <v>44</v>
      </c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69"/>
      <c r="R99" s="69"/>
      <c r="S99" s="69"/>
      <c r="T99" s="69"/>
      <c r="U99" s="73"/>
      <c r="V99" s="73"/>
      <c r="W99" s="73"/>
      <c r="X99" s="73"/>
      <c r="Y99" s="73"/>
      <c r="Z99" s="73"/>
      <c r="AA99" s="73"/>
      <c r="AB99" s="73"/>
      <c r="AC99" s="73"/>
      <c r="AD99" s="73"/>
      <c r="AE99" s="73"/>
    </row>
    <row r="100" spans="1:31" ht="9" customHeight="1">
      <c r="A100" s="53"/>
      <c r="D100" s="69"/>
      <c r="E100" s="69"/>
      <c r="F100" s="69"/>
      <c r="G100" s="69"/>
      <c r="H100" s="69"/>
      <c r="I100" s="69"/>
      <c r="J100" s="69"/>
      <c r="K100" s="69"/>
      <c r="L100" s="69"/>
      <c r="M100" s="69"/>
      <c r="N100" s="69"/>
      <c r="O100" s="69"/>
      <c r="P100" s="69"/>
      <c r="Q100" s="69"/>
      <c r="R100" s="69"/>
      <c r="S100" s="69"/>
      <c r="T100" s="69"/>
      <c r="U100" s="69"/>
      <c r="V100" s="69"/>
      <c r="W100" s="69"/>
      <c r="X100" s="69"/>
      <c r="Y100" s="69"/>
      <c r="Z100" s="69"/>
      <c r="AA100" s="69"/>
      <c r="AB100" s="69"/>
      <c r="AC100" s="69"/>
      <c r="AD100" s="69"/>
      <c r="AE100" s="69"/>
    </row>
    <row r="101" spans="1:31" ht="9" customHeight="1">
      <c r="A101" s="76" t="s">
        <v>51</v>
      </c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73"/>
      <c r="O101" s="73"/>
      <c r="P101" s="73"/>
      <c r="Q101" s="69"/>
      <c r="R101" s="69"/>
      <c r="S101" s="69"/>
      <c r="T101" s="69"/>
      <c r="U101" s="73"/>
      <c r="V101" s="73"/>
      <c r="W101" s="73"/>
      <c r="X101" s="73"/>
      <c r="Y101" s="73"/>
      <c r="Z101" s="73"/>
      <c r="AA101" s="73"/>
      <c r="AB101" s="73"/>
      <c r="AC101" s="73"/>
      <c r="AD101" s="73"/>
      <c r="AE101" s="73"/>
    </row>
    <row r="102" spans="1:31" ht="9" customHeight="1">
      <c r="A102" s="77" t="s">
        <v>49</v>
      </c>
      <c r="D102" s="78"/>
      <c r="E102" s="78"/>
      <c r="F102" s="78"/>
      <c r="G102" s="78"/>
      <c r="H102" s="78"/>
      <c r="I102" s="78"/>
      <c r="J102" s="78"/>
      <c r="K102" s="78"/>
      <c r="L102" s="78"/>
      <c r="M102" s="78"/>
      <c r="N102" s="78"/>
      <c r="O102" s="73"/>
      <c r="P102" s="73"/>
      <c r="Q102" s="69"/>
      <c r="R102" s="69"/>
      <c r="U102" s="78"/>
      <c r="V102" s="78"/>
      <c r="W102" s="78"/>
      <c r="X102" s="78"/>
      <c r="Y102" s="78"/>
      <c r="Z102" s="78"/>
      <c r="AA102" s="78"/>
      <c r="AB102" s="78"/>
      <c r="AC102" s="78"/>
      <c r="AD102" s="78"/>
      <c r="AE102" s="78"/>
    </row>
  </sheetData>
  <mergeCells count="5">
    <mergeCell ref="S2:AD2"/>
    <mergeCell ref="S72:AD72"/>
    <mergeCell ref="S67:AD67"/>
    <mergeCell ref="S66:AE66"/>
    <mergeCell ref="S3:AD3"/>
  </mergeCells>
  <phoneticPr fontId="2" type="noConversion"/>
  <printOptions gridLinesSet="0"/>
  <pageMargins left="0.79" right="0.6" top="0.92" bottom="1" header="0.5" footer="0.5"/>
  <pageSetup firstPageNumber="93" pageOrder="overThenDown" orientation="portrait" useFirstPageNumber="1" horizontalDpi="300" verticalDpi="300" r:id="rId1"/>
  <headerFooter alignWithMargins="0">
    <oddFooter>&amp;L&amp;"Times New Roman,Bold"&amp;8HEALTH CARE FINANCING REVIEW/&amp;"Times New Roman,Regular"&amp;6 2009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TABLE5.8</vt:lpstr>
      <vt:lpstr>data_start</vt:lpstr>
      <vt:lpstr>TABLE5.8!Print_Area</vt:lpstr>
      <vt:lpstr>Print_Area</vt:lpstr>
      <vt:lpstr>TABLE5.8!Print_Area_MI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2009-10-28T22:07:28Z</cp:lastPrinted>
  <dcterms:created xsi:type="dcterms:W3CDTF">2000-04-25T11:08:42Z</dcterms:created>
  <dcterms:modified xsi:type="dcterms:W3CDTF">2009-10-28T22:15:06Z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