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6605" windowHeight="8130" tabRatio="860" activeTab="6"/>
  </bookViews>
  <sheets>
    <sheet name="Populations" sheetId="1" r:id="rId1"/>
    <sheet name="Deductibles, Coins, Premiums" sheetId="2" r:id="rId2"/>
    <sheet name="Medicare Utilization" sheetId="3" r:id="rId3"/>
    <sheet name="Medicare Utilization-Charts" sheetId="12" r:id="rId4"/>
    <sheet name="Medicare Part D" sheetId="10" r:id="rId5"/>
    <sheet name="Medicaid Utilization" sheetId="4" r:id="rId6"/>
    <sheet name="Medicaid Utilization-Charts" sheetId="13" r:id="rId7"/>
    <sheet name="Institutional Providers" sheetId="6" r:id="rId8"/>
    <sheet name="PhysiciansSuppliers" sheetId="7" r:id="rId9"/>
    <sheet name="Claims Processing and Contracts" sheetId="5" r:id="rId10"/>
    <sheet name="NHE" sheetId="8" r:id="rId11"/>
    <sheet name="CMS Financial Data" sheetId="9" r:id="rId12"/>
  </sheets>
  <calcPr calcId="125725"/>
</workbook>
</file>

<file path=xl/sharedStrings.xml><?xml version="1.0" encoding="utf-8"?>
<sst xmlns="http://schemas.openxmlformats.org/spreadsheetml/2006/main" count="213" uniqueCount="165">
  <si>
    <t>Medicare (avg monthly)</t>
  </si>
  <si>
    <t xml:space="preserve">  Parts A and/or B</t>
  </si>
  <si>
    <t xml:space="preserve">    Aged</t>
  </si>
  <si>
    <t xml:space="preserve">    Disabled</t>
  </si>
  <si>
    <t xml:space="preserve">  FFS Enrollment</t>
  </si>
  <si>
    <t xml:space="preserve">  Prepaid Enrollment</t>
  </si>
  <si>
    <t xml:space="preserve">    MA Enrollment</t>
  </si>
  <si>
    <t xml:space="preserve">  Part D (MA PD+PDP)</t>
  </si>
  <si>
    <t xml:space="preserve">  Total</t>
  </si>
  <si>
    <t xml:space="preserve">  Aged</t>
  </si>
  <si>
    <t xml:space="preserve">  Blind/Disabled</t>
  </si>
  <si>
    <t xml:space="preserve">  Children</t>
  </si>
  <si>
    <t xml:space="preserve">  Adults</t>
  </si>
  <si>
    <t xml:space="preserve">  CHIP (avg monthly)</t>
  </si>
  <si>
    <t>FFS - Fee for Service</t>
  </si>
  <si>
    <t>MA - Medicare Advantage</t>
  </si>
  <si>
    <t>PDP - Prescription Drug Plan</t>
  </si>
  <si>
    <t>CHIP - Children's Health Insurance Program</t>
  </si>
  <si>
    <t>CMS Program Data -- Populations</t>
  </si>
  <si>
    <t>Medicare Deductibles, Coinsurance, Premiums</t>
  </si>
  <si>
    <t>Part A</t>
  </si>
  <si>
    <t>Inpatient Hospital</t>
  </si>
  <si>
    <t>Deductible</t>
  </si>
  <si>
    <t>Coinsurance/Day</t>
  </si>
  <si>
    <t>Part B</t>
  </si>
  <si>
    <t>Premiums</t>
  </si>
  <si>
    <t>Total</t>
  </si>
  <si>
    <t xml:space="preserve">  Inpatient Hospital</t>
  </si>
  <si>
    <t xml:space="preserve">  Skilled Nursing Facility</t>
  </si>
  <si>
    <t xml:space="preserve">  Home Health Agency</t>
  </si>
  <si>
    <t xml:space="preserve">  Hospice</t>
  </si>
  <si>
    <t xml:space="preserve">  Physician</t>
  </si>
  <si>
    <t xml:space="preserve">  Outpatient</t>
  </si>
  <si>
    <t>by Type of Service</t>
  </si>
  <si>
    <t>by Selected Type of Service</t>
  </si>
  <si>
    <t>ICF/MR</t>
  </si>
  <si>
    <t>Nursing Facility</t>
  </si>
  <si>
    <t>Physician</t>
  </si>
  <si>
    <t>Outpatient Hospital</t>
  </si>
  <si>
    <t>Home Health</t>
  </si>
  <si>
    <t>Prescription Drugs</t>
  </si>
  <si>
    <t>Medicare Institutional Providers</t>
  </si>
  <si>
    <t>Total Hospitals</t>
  </si>
  <si>
    <t xml:space="preserve">  Short Stay </t>
  </si>
  <si>
    <t xml:space="preserve">  Psychiatric</t>
  </si>
  <si>
    <t xml:space="preserve">  Rehabilitation</t>
  </si>
  <si>
    <t xml:space="preserve">  Long Term</t>
  </si>
  <si>
    <t xml:space="preserve">  Critical Access</t>
  </si>
  <si>
    <t>Labs</t>
  </si>
  <si>
    <t>Outpatient PT/Speech Pathology</t>
  </si>
  <si>
    <t>Hospices</t>
  </si>
  <si>
    <t>Total All Specialties</t>
  </si>
  <si>
    <t xml:space="preserve">  Primary Care</t>
  </si>
  <si>
    <t xml:space="preserve">  Surgical Specialties</t>
  </si>
  <si>
    <t xml:space="preserve">  Medical Specialties</t>
  </si>
  <si>
    <t xml:space="preserve">  Anesthesiology</t>
  </si>
  <si>
    <t xml:space="preserve">  Obstetrics/Gynecology</t>
  </si>
  <si>
    <t xml:space="preserve">  Pathology</t>
  </si>
  <si>
    <t xml:space="preserve">  Psychiatry</t>
  </si>
  <si>
    <t xml:space="preserve">  Radiology</t>
  </si>
  <si>
    <t xml:space="preserve">  Emergency Medicine</t>
  </si>
  <si>
    <t xml:space="preserve">  Non-Physician Practitioners</t>
  </si>
  <si>
    <t xml:space="preserve">  Limited Licensed Practitioners</t>
  </si>
  <si>
    <t xml:space="preserve">  Ambulance Service Supplier</t>
  </si>
  <si>
    <t xml:space="preserve">  Other and Unknown</t>
  </si>
  <si>
    <t>Durable Medical Equipment Suppliers</t>
  </si>
  <si>
    <t>% of GDP</t>
  </si>
  <si>
    <t>Per Capita</t>
  </si>
  <si>
    <t>Health Insurance</t>
  </si>
  <si>
    <t xml:space="preserve">  Private Health Insurance</t>
  </si>
  <si>
    <t xml:space="preserve">  Medicare</t>
  </si>
  <si>
    <t xml:space="preserve">  Medicaid (Title XIX)</t>
  </si>
  <si>
    <t xml:space="preserve">  CHIP (Title XIX &amp; XXI)</t>
  </si>
  <si>
    <t xml:space="preserve">  Department of Defense</t>
  </si>
  <si>
    <t xml:space="preserve">  Department of Veterans Affairs</t>
  </si>
  <si>
    <t xml:space="preserve">National Health Expenditures </t>
  </si>
  <si>
    <t>Part B (w/Replicates)</t>
  </si>
  <si>
    <t>CMS Financial Data</t>
  </si>
  <si>
    <t>LTR - Life Time Reserve</t>
  </si>
  <si>
    <t>Coinsurance/LTR Day</t>
  </si>
  <si>
    <t>Coinsurance/SNF Day</t>
  </si>
  <si>
    <t>ICF/MR - Intermediate Care Facilities for the Mentally Retarded</t>
  </si>
  <si>
    <t>Total Prepaid Plans (MA and others)</t>
  </si>
  <si>
    <t>Total Prescription Drug Plans</t>
  </si>
  <si>
    <t>SOURCE:  CMS/Office of the Actuary</t>
  </si>
  <si>
    <t>SOURCE:  CMS/Office of Financial Management</t>
  </si>
  <si>
    <t>SOURCE:  CMS/Center for Medicare</t>
  </si>
  <si>
    <t>SNF - Skilled Nursing Facility</t>
  </si>
  <si>
    <t>Utilizing Beneficiaries (in millions)</t>
  </si>
  <si>
    <t>Total Part D Expenditures</t>
  </si>
  <si>
    <t xml:space="preserve">  Part D Benefit Payments</t>
  </si>
  <si>
    <t xml:space="preserve">  Part D Administrative Expenses</t>
  </si>
  <si>
    <t>PT - Physical Therapy</t>
  </si>
  <si>
    <t>Dollars in billions except for Per Capita.</t>
  </si>
  <si>
    <t xml:space="preserve">  Total Medicaid</t>
  </si>
  <si>
    <t xml:space="preserve">  CHIP</t>
  </si>
  <si>
    <t xml:space="preserve">  Other Spending</t>
  </si>
  <si>
    <t>Total Program Management ($ in millions)</t>
  </si>
  <si>
    <t xml:space="preserve">  Total Appropriation</t>
  </si>
  <si>
    <t xml:space="preserve">  Other Sources</t>
  </si>
  <si>
    <t>Total Health Care Fraud &amp; Abuse Control Funding ($ in millions)</t>
  </si>
  <si>
    <t xml:space="preserve">  Deductible</t>
  </si>
  <si>
    <t xml:space="preserve">Medicare FFS Persons Served and Payments </t>
  </si>
  <si>
    <t>Home Health Agencies</t>
  </si>
  <si>
    <t>Rural Health Clinics</t>
  </si>
  <si>
    <t>Federally Qualified Health Centers</t>
  </si>
  <si>
    <t>Ambulatory Surgical Centers</t>
  </si>
  <si>
    <t>Comprehensive Outpatient Rehab Facilities</t>
  </si>
  <si>
    <t>Community Mental Health Centers</t>
  </si>
  <si>
    <t>beneficiaries.  Physicians may be counted in more than one specialty.</t>
  </si>
  <si>
    <t>Medicare Fee For Service Claims Processed</t>
  </si>
  <si>
    <t>Total Federal Program Spending ($ in billions)</t>
  </si>
  <si>
    <t>Dollars in billions.</t>
  </si>
  <si>
    <t>Medicaid Beneficiaries and Payments</t>
  </si>
  <si>
    <t>Total = Parts A and/or B</t>
  </si>
  <si>
    <t>All Services</t>
  </si>
  <si>
    <t>NOTES:  Beneficiaries represent unique individuals on whose behalf</t>
  </si>
  <si>
    <t>Medicaid payments for the indicated services were made during the</t>
  </si>
  <si>
    <t>fiscal year.  Excludes the Children's Health Insurance Program (CHIP).</t>
  </si>
  <si>
    <t>Skilled Nursing Facilities</t>
  </si>
  <si>
    <t>FY 2013</t>
  </si>
  <si>
    <t>$104.90-$335.70</t>
  </si>
  <si>
    <t>SOURCES:  CMS/Office of Information Products and Data Analytics/Office of the Actuary</t>
  </si>
  <si>
    <t>SOURCE:  CMS/Office of Information Products and Data Analytics</t>
  </si>
  <si>
    <t>Calendar Year 2012</t>
  </si>
  <si>
    <t>CY 2013</t>
  </si>
  <si>
    <t>FY 2014</t>
  </si>
  <si>
    <t>Prescription Drug Events (in billions)</t>
  </si>
  <si>
    <t>Medicare Part D Utilization and Expenditures</t>
  </si>
  <si>
    <t>SOURCE:  CMS/Office of Information Products and Data Analytics/Office of the Actuary</t>
  </si>
  <si>
    <t>Part D</t>
  </si>
  <si>
    <t>Initial Coverage Limit</t>
  </si>
  <si>
    <t>Out-of-Pocket Threshold</t>
  </si>
  <si>
    <t xml:space="preserve">  Religious Non-Medical</t>
  </si>
  <si>
    <t xml:space="preserve">  Children's</t>
  </si>
  <si>
    <t>Calendar Year 2013</t>
  </si>
  <si>
    <t>Excludes data for Maine and Kansas.</t>
  </si>
  <si>
    <t>Fiscal Year 2011</t>
  </si>
  <si>
    <t>Medicare Prepaid Contracts (10/2014)</t>
  </si>
  <si>
    <t>CY 2014</t>
  </si>
  <si>
    <t xml:space="preserve">  Expansion Children</t>
  </si>
  <si>
    <t xml:space="preserve">  Expansion Adult</t>
  </si>
  <si>
    <t>FY 2015</t>
  </si>
  <si>
    <t xml:space="preserve">FTE Employment </t>
  </si>
  <si>
    <t>Maximum Deductible</t>
  </si>
  <si>
    <r>
      <t>Populations</t>
    </r>
    <r>
      <rPr>
        <b/>
        <vertAlign val="superscript"/>
        <sz val="10"/>
        <color theme="1"/>
        <rFont val="Calibri"/>
        <family val="2"/>
        <scheme val="minor"/>
      </rPr>
      <t xml:space="preserve">1 </t>
    </r>
    <r>
      <rPr>
        <b/>
        <sz val="10"/>
        <color theme="1"/>
        <rFont val="Calibri"/>
        <family val="2"/>
        <scheme val="minor"/>
      </rPr>
      <t>(mil.)</t>
    </r>
  </si>
  <si>
    <r>
      <t xml:space="preserve">FY 2015 </t>
    </r>
    <r>
      <rPr>
        <b/>
        <u/>
        <vertAlign val="superscript"/>
        <sz val="10"/>
        <color theme="1"/>
        <rFont val="Calibri"/>
        <family val="2"/>
        <scheme val="minor"/>
      </rPr>
      <t>2</t>
    </r>
  </si>
  <si>
    <r>
      <t>Medicaid (avg monthly)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</si>
  <si>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>Column1</t>
  </si>
  <si>
    <t>Column2</t>
  </si>
  <si>
    <t>Column3</t>
  </si>
  <si>
    <t>Column4</t>
  </si>
  <si>
    <t>Column5</t>
  </si>
  <si>
    <r>
      <rPr>
        <vertAlign val="superscript"/>
        <sz val="10"/>
        <color theme="0"/>
        <rFont val="Calibri"/>
        <family val="2"/>
        <scheme val="minor"/>
      </rPr>
      <t xml:space="preserve">1 </t>
    </r>
    <r>
      <rPr>
        <sz val="10"/>
        <color theme="0"/>
        <rFont val="Calibri"/>
        <family val="2"/>
        <scheme val="minor"/>
      </rPr>
      <t>May not add due to rounding.</t>
    </r>
  </si>
  <si>
    <r>
      <t xml:space="preserve">2 </t>
    </r>
    <r>
      <rPr>
        <sz val="10"/>
        <color theme="0"/>
        <rFont val="Calibri"/>
        <family val="2"/>
        <scheme val="minor"/>
      </rPr>
      <t>Projected estimates.</t>
    </r>
  </si>
  <si>
    <r>
      <t xml:space="preserve">FY 2014 </t>
    </r>
    <r>
      <rPr>
        <vertAlign val="superscript"/>
        <sz val="10"/>
        <color theme="1"/>
        <rFont val="Calibri"/>
        <family val="2"/>
        <scheme val="minor"/>
      </rPr>
      <t>4</t>
    </r>
  </si>
  <si>
    <r>
      <t xml:space="preserve">  Medicare Benefits </t>
    </r>
    <r>
      <rPr>
        <vertAlign val="superscript"/>
        <sz val="10"/>
        <color theme="1"/>
        <rFont val="Calibri"/>
        <family val="2"/>
        <scheme val="minor"/>
      </rPr>
      <t>5</t>
    </r>
  </si>
  <si>
    <r>
      <rPr>
        <vertAlign val="superscript"/>
        <sz val="10"/>
        <color theme="0"/>
        <rFont val="Calibri"/>
        <family val="2"/>
        <scheme val="minor"/>
      </rPr>
      <t xml:space="preserve">4 </t>
    </r>
    <r>
      <rPr>
        <sz val="10"/>
        <color theme="0"/>
        <rFont val="Calibri"/>
        <family val="2"/>
        <scheme val="minor"/>
      </rPr>
      <t>Program Management figures in FY 2014 are preliminary and subject to change.</t>
    </r>
  </si>
  <si>
    <r>
      <rPr>
        <vertAlign val="superscript"/>
        <sz val="10"/>
        <color theme="0"/>
        <rFont val="Calibri"/>
        <family val="2"/>
        <scheme val="minor"/>
      </rPr>
      <t>5</t>
    </r>
    <r>
      <rPr>
        <sz val="10"/>
        <color theme="0"/>
        <rFont val="Calibri"/>
        <family val="2"/>
        <scheme val="minor"/>
      </rPr>
      <t xml:space="preserve"> Medicare Benefits, including Health Information Technology Incentive Payments.</t>
    </r>
  </si>
  <si>
    <r>
      <t>Medicare Physicians/Suppliers by Specialty</t>
    </r>
    <r>
      <rPr>
        <b/>
        <vertAlign val="superscript"/>
        <sz val="12"/>
        <color theme="0"/>
        <rFont val="Calibri"/>
        <family val="2"/>
        <scheme val="minor"/>
      </rPr>
      <t>3</t>
    </r>
  </si>
  <si>
    <r>
      <rPr>
        <vertAlign val="superscript"/>
        <sz val="10"/>
        <color theme="0"/>
        <rFont val="Calibri"/>
        <family val="2"/>
        <scheme val="minor"/>
      </rPr>
      <t>3</t>
    </r>
    <r>
      <rPr>
        <sz val="10"/>
        <color theme="0"/>
        <rFont val="Calibri"/>
        <family val="2"/>
        <scheme val="minor"/>
      </rPr>
      <t xml:space="preserve"> Physicians/Suppliers utilized by Medicare fee-for-service</t>
    </r>
  </si>
  <si>
    <t>Persons Served (in millions)</t>
  </si>
  <si>
    <t>Program Payments (in billions)</t>
  </si>
  <si>
    <t>Beneficiaries (in millions)</t>
  </si>
  <si>
    <t>Payments (in billions)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</si>
</sst>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0.0"/>
    <numFmt numFmtId="165" formatCode="&quot;$&quot;#,##0.0"/>
    <numFmt numFmtId="166" formatCode="0.0%"/>
    <numFmt numFmtId="167" formatCode="#,##0.0"/>
    <numFmt numFmtId="168" formatCode="&quot;$&quot;#,##0.00"/>
    <numFmt numFmtId="169" formatCode="_(&quot;$&quot;* #,##0.0_);_(&quot;$&quot;* \(#,##0.0\);_(&quot;$&quot;* &quot;-&quot;??_);_(@_)"/>
    <numFmt numFmtId="170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vertAlign val="super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168" fontId="0" fillId="0" borderId="0" xfId="0" applyNumberFormat="1" applyFont="1"/>
    <xf numFmtId="0" fontId="0" fillId="0" borderId="0" xfId="0" applyFont="1"/>
    <xf numFmtId="0" fontId="0" fillId="0" borderId="0" xfId="0" quotePrefix="1" applyFont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8" fillId="0" borderId="0" xfId="0" applyFont="1"/>
    <xf numFmtId="0" fontId="6" fillId="0" borderId="0" xfId="0" applyFont="1"/>
    <xf numFmtId="0" fontId="9" fillId="0" borderId="0" xfId="0" applyFont="1" applyAlignment="1">
      <alignment horizontal="center"/>
    </xf>
    <xf numFmtId="164" fontId="8" fillId="0" borderId="0" xfId="0" applyNumberFormat="1" applyFont="1"/>
    <xf numFmtId="167" fontId="8" fillId="0" borderId="0" xfId="0" applyNumberFormat="1" applyFont="1"/>
    <xf numFmtId="0" fontId="6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Border="1"/>
    <xf numFmtId="0" fontId="8" fillId="0" borderId="0" xfId="0" applyFont="1" applyBorder="1"/>
    <xf numFmtId="164" fontId="8" fillId="0" borderId="0" xfId="0" applyNumberFormat="1" applyFont="1" applyBorder="1"/>
    <xf numFmtId="4" fontId="0" fillId="0" borderId="0" xfId="0" applyNumberFormat="1" applyFont="1"/>
    <xf numFmtId="0" fontId="0" fillId="0" borderId="0" xfId="0" quotePrefix="1" applyFont="1" applyAlignment="1">
      <alignment horizontal="right"/>
    </xf>
    <xf numFmtId="0" fontId="8" fillId="0" borderId="2" xfId="0" applyFont="1" applyBorder="1"/>
    <xf numFmtId="14" fontId="6" fillId="0" borderId="2" xfId="0" quotePrefix="1" applyNumberFormat="1" applyFont="1" applyBorder="1" applyAlignment="1">
      <alignment horizontal="center"/>
    </xf>
    <xf numFmtId="168" fontId="8" fillId="0" borderId="0" xfId="0" applyNumberFormat="1" applyFont="1"/>
    <xf numFmtId="14" fontId="6" fillId="0" borderId="1" xfId="0" quotePrefix="1" applyNumberFormat="1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1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5" fillId="3" borderId="0" xfId="0" applyFont="1" applyFill="1"/>
    <xf numFmtId="0" fontId="6" fillId="0" borderId="2" xfId="0" applyFont="1" applyBorder="1" applyAlignment="1">
      <alignment horizontal="center" wrapText="1"/>
    </xf>
    <xf numFmtId="165" fontId="8" fillId="0" borderId="0" xfId="0" applyNumberFormat="1" applyFont="1"/>
    <xf numFmtId="167" fontId="8" fillId="0" borderId="0" xfId="0" applyNumberFormat="1" applyFont="1" applyBorder="1"/>
    <xf numFmtId="0" fontId="8" fillId="0" borderId="3" xfId="0" applyFont="1" applyBorder="1"/>
    <xf numFmtId="0" fontId="8" fillId="2" borderId="0" xfId="0" applyFont="1" applyFill="1" applyBorder="1"/>
    <xf numFmtId="3" fontId="0" fillId="0" borderId="3" xfId="0" applyNumberFormat="1" applyFont="1" applyBorder="1"/>
    <xf numFmtId="3" fontId="0" fillId="0" borderId="0" xfId="0" applyNumberFormat="1" applyFont="1"/>
    <xf numFmtId="3" fontId="0" fillId="0" borderId="0" xfId="0" applyNumberFormat="1" applyFont="1" applyBorder="1"/>
    <xf numFmtId="3" fontId="8" fillId="0" borderId="3" xfId="0" applyNumberFormat="1" applyFont="1" applyBorder="1"/>
    <xf numFmtId="3" fontId="8" fillId="0" borderId="0" xfId="0" applyNumberFormat="1" applyFont="1"/>
    <xf numFmtId="165" fontId="8" fillId="0" borderId="3" xfId="0" applyNumberFormat="1" applyFont="1" applyBorder="1"/>
    <xf numFmtId="166" fontId="8" fillId="0" borderId="0" xfId="1" applyNumberFormat="1" applyFont="1"/>
    <xf numFmtId="165" fontId="8" fillId="0" borderId="0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8" fillId="0" borderId="0" xfId="0" applyNumberFormat="1" applyFont="1" applyBorder="1"/>
    <xf numFmtId="0" fontId="13" fillId="3" borderId="0" xfId="0" applyFont="1" applyFill="1" applyAlignment="1">
      <alignment horizontal="centerContinuous"/>
    </xf>
    <xf numFmtId="0" fontId="16" fillId="3" borderId="0" xfId="0" applyFont="1" applyFill="1"/>
    <xf numFmtId="0" fontId="5" fillId="3" borderId="0" xfId="0" quotePrefix="1" applyFont="1" applyFill="1" applyAlignment="1">
      <alignment horizontal="right"/>
    </xf>
    <xf numFmtId="0" fontId="5" fillId="3" borderId="0" xfId="0" applyFont="1" applyFill="1" applyAlignment="1">
      <alignment horizontal="centerContinuous"/>
    </xf>
    <xf numFmtId="0" fontId="13" fillId="3" borderId="0" xfId="0" applyFont="1" applyFill="1" applyBorder="1"/>
    <xf numFmtId="165" fontId="13" fillId="3" borderId="0" xfId="0" applyNumberFormat="1" applyFont="1" applyFill="1" applyBorder="1"/>
    <xf numFmtId="0" fontId="13" fillId="3" borderId="0" xfId="0" quotePrefix="1" applyFont="1" applyFill="1" applyAlignment="1">
      <alignment horizontal="right"/>
    </xf>
    <xf numFmtId="3" fontId="13" fillId="3" borderId="0" xfId="0" applyNumberFormat="1" applyFont="1" applyFill="1" applyBorder="1"/>
    <xf numFmtId="0" fontId="15" fillId="3" borderId="0" xfId="0" applyFont="1" applyFill="1" applyAlignment="1">
      <alignment horizontal="centerContinuous"/>
    </xf>
    <xf numFmtId="0" fontId="18" fillId="3" borderId="0" xfId="0" applyFont="1" applyFill="1" applyAlignment="1">
      <alignment horizontal="centerContinuous"/>
    </xf>
    <xf numFmtId="3" fontId="5" fillId="3" borderId="0" xfId="0" applyNumberFormat="1" applyFont="1" applyFill="1" applyBorder="1"/>
    <xf numFmtId="0" fontId="6" fillId="0" borderId="1" xfId="0" applyFont="1" applyBorder="1" applyAlignment="1">
      <alignment horizontal="center" wrapText="1"/>
    </xf>
    <xf numFmtId="167" fontId="13" fillId="3" borderId="0" xfId="0" applyNumberFormat="1" applyFont="1" applyFill="1" applyBorder="1"/>
    <xf numFmtId="164" fontId="13" fillId="3" borderId="0" xfId="0" applyNumberFormat="1" applyFont="1" applyFill="1" applyBorder="1"/>
    <xf numFmtId="0" fontId="19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Continuous"/>
    </xf>
    <xf numFmtId="169" fontId="8" fillId="0" borderId="0" xfId="2" applyNumberFormat="1" applyFont="1"/>
    <xf numFmtId="169" fontId="8" fillId="0" borderId="0" xfId="2" applyNumberFormat="1" applyFont="1" applyBorder="1"/>
    <xf numFmtId="170" fontId="8" fillId="0" borderId="0" xfId="2" applyNumberFormat="1" applyFont="1"/>
    <xf numFmtId="170" fontId="8" fillId="0" borderId="0" xfId="2" applyNumberFormat="1" applyFont="1" applyBorder="1"/>
  </cellXfs>
  <cellStyles count="3">
    <cellStyle name="Currency" xfId="2" builtinId="4"/>
    <cellStyle name="Normal" xfId="0" builtinId="0"/>
    <cellStyle name="Percent" xfId="1" builtinId="5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$&quot;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$&quot;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/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border diagonalUp="0" diagonalDown="0">
        <left/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$&quot;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99"/>
      <color rgb="FFCC99FF"/>
      <color rgb="FFFF99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solidFill>
                  <a:schemeClr val="accent1">
                    <a:lumMod val="50000"/>
                  </a:schemeClr>
                </a:solidFill>
              </a:rPr>
              <a:t>Medicare FFS Persons</a:t>
            </a:r>
            <a:r>
              <a:rPr lang="en-US" sz="1400" baseline="0">
                <a:solidFill>
                  <a:schemeClr val="accent1">
                    <a:lumMod val="50000"/>
                  </a:schemeClr>
                </a:solidFill>
              </a:rPr>
              <a:t> Served by Type of Service</a:t>
            </a:r>
            <a:endParaRPr lang="en-US" sz="1400">
              <a:solidFill>
                <a:schemeClr val="accent1">
                  <a:lumMod val="50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chemeClr val="accent2"/>
              </a:solidFill>
            </c:spPr>
          </c:dPt>
          <c:dPt>
            <c:idx val="5"/>
            <c:bubble3D val="0"/>
            <c:spPr>
              <a:solidFill>
                <a:srgbClr val="FFCC99"/>
              </a:solidFill>
            </c:spPr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2.8056328056578522E-2"/>
                  <c:y val="-4.727251834900830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7332728597918292E-2"/>
                  <c:y val="-5.959611006650747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5166722464849238E-2"/>
                  <c:y val="4.484168010962464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09234418322727E-2"/>
                  <c:y val="9.141882709093401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5641308966921"/>
                  <c:y val="0.1689450345657023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21463049219006333"/>
                  <c:y val="4.588473716117304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'Medicare Utilization'!$A$8:$A$16</c:f>
              <c:strCache>
                <c:ptCount val="9"/>
                <c:pt idx="0">
                  <c:v>Part A</c:v>
                </c:pt>
                <c:pt idx="1">
                  <c:v>  Inpatient Hospital</c:v>
                </c:pt>
                <c:pt idx="2">
                  <c:v>  Skilled Nursing Facility</c:v>
                </c:pt>
                <c:pt idx="3">
                  <c:v>  Home Health Agency</c:v>
                </c:pt>
                <c:pt idx="4">
                  <c:v>  Hospice</c:v>
                </c:pt>
                <c:pt idx="5">
                  <c:v>Part B</c:v>
                </c:pt>
                <c:pt idx="6">
                  <c:v>  Physician</c:v>
                </c:pt>
                <c:pt idx="7">
                  <c:v>  Outpatient</c:v>
                </c:pt>
                <c:pt idx="8">
                  <c:v>  Home Health Agency</c:v>
                </c:pt>
              </c:strCache>
            </c:strRef>
          </c:cat>
          <c:val>
            <c:numRef>
              <c:f>'Medicare Utilization'!$B$8:$B$16</c:f>
              <c:numCache>
                <c:formatCode>#,##0.0</c:formatCode>
                <c:ptCount val="9"/>
                <c:pt idx="0">
                  <c:v>7.5</c:v>
                </c:pt>
                <c:pt idx="1">
                  <c:v>6.5</c:v>
                </c:pt>
                <c:pt idx="2">
                  <c:v>1.8</c:v>
                </c:pt>
                <c:pt idx="3">
                  <c:v>1.7</c:v>
                </c:pt>
                <c:pt idx="4">
                  <c:v>1.3</c:v>
                </c:pt>
                <c:pt idx="5">
                  <c:v>33.200000000000003</c:v>
                </c:pt>
                <c:pt idx="6">
                  <c:v>32.6</c:v>
                </c:pt>
                <c:pt idx="7">
                  <c:v>24.9</c:v>
                </c:pt>
                <c:pt idx="8">
                  <c:v>1.9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0"/>
          <a:lstStyle/>
          <a:p>
            <a:pPr>
              <a:defRPr/>
            </a:pPr>
            <a:r>
              <a:rPr lang="en-US" sz="1200">
                <a:solidFill>
                  <a:schemeClr val="accent1">
                    <a:lumMod val="50000"/>
                  </a:schemeClr>
                </a:solidFill>
              </a:rPr>
              <a:t>Medicare FFS Program Payments </a:t>
            </a:r>
            <a:r>
              <a:rPr lang="en-US" sz="1200" baseline="0">
                <a:solidFill>
                  <a:schemeClr val="accent1">
                    <a:lumMod val="50000"/>
                  </a:schemeClr>
                </a:solidFill>
              </a:rPr>
              <a:t>by Type of Service</a:t>
            </a:r>
            <a:endParaRPr lang="en-US" sz="1200">
              <a:solidFill>
                <a:schemeClr val="accent1">
                  <a:lumMod val="50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chemeClr val="accent2"/>
              </a:solidFill>
            </c:spPr>
          </c:dPt>
          <c:dPt>
            <c:idx val="5"/>
            <c:bubble3D val="0"/>
            <c:spPr>
              <a:solidFill>
                <a:srgbClr val="FFCC99"/>
              </a:solidFill>
            </c:spPr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2"/>
              <c:layout>
                <c:manualLayout>
                  <c:x val="0.21831505073181889"/>
                  <c:y val="-9.483793375195795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9811176028098906"/>
                  <c:y val="-8.0879863934658783E-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4687865523318764E-2"/>
                  <c:y val="2.068848280806832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18084476222042814"/>
                  <c:y val="1.207837557931572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'Medicare Utilization'!$A$8:$A$16</c:f>
              <c:strCache>
                <c:ptCount val="9"/>
                <c:pt idx="0">
                  <c:v>Part A</c:v>
                </c:pt>
                <c:pt idx="1">
                  <c:v>  Inpatient Hospital</c:v>
                </c:pt>
                <c:pt idx="2">
                  <c:v>  Skilled Nursing Facility</c:v>
                </c:pt>
                <c:pt idx="3">
                  <c:v>  Home Health Agency</c:v>
                </c:pt>
                <c:pt idx="4">
                  <c:v>  Hospice</c:v>
                </c:pt>
                <c:pt idx="5">
                  <c:v>Part B</c:v>
                </c:pt>
                <c:pt idx="6">
                  <c:v>  Physician</c:v>
                </c:pt>
                <c:pt idx="7">
                  <c:v>  Outpatient</c:v>
                </c:pt>
                <c:pt idx="8">
                  <c:v>  Home Health Agency</c:v>
                </c:pt>
              </c:strCache>
            </c:strRef>
          </c:cat>
          <c:val>
            <c:numRef>
              <c:f>'Medicare Utilization'!$D$8:$D$16</c:f>
              <c:numCache>
                <c:formatCode>_("$"* #,##0_);_("$"* \(#,##0\);_("$"* "-"??_);_(@_)</c:formatCode>
                <c:ptCount val="9"/>
                <c:pt idx="0">
                  <c:v>179.4</c:v>
                </c:pt>
                <c:pt idx="1">
                  <c:v>129.5</c:v>
                </c:pt>
                <c:pt idx="2">
                  <c:v>28.2</c:v>
                </c:pt>
                <c:pt idx="3">
                  <c:v>6.8</c:v>
                </c:pt>
                <c:pt idx="4">
                  <c:v>14.9</c:v>
                </c:pt>
                <c:pt idx="5">
                  <c:v>166.6</c:v>
                </c:pt>
                <c:pt idx="6">
                  <c:v>98.1</c:v>
                </c:pt>
                <c:pt idx="7">
                  <c:v>57.2</c:v>
                </c:pt>
                <c:pt idx="8">
                  <c:v>11.3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solidFill>
                  <a:schemeClr val="accent1">
                    <a:lumMod val="50000"/>
                  </a:schemeClr>
                </a:solidFill>
              </a:rPr>
              <a:t>Medicaid Beneficiaries </a:t>
            </a:r>
            <a:r>
              <a:rPr lang="en-US" sz="1400" baseline="0">
                <a:solidFill>
                  <a:schemeClr val="accent1">
                    <a:lumMod val="50000"/>
                  </a:schemeClr>
                </a:solidFill>
              </a:rPr>
              <a:t>by Type of Service</a:t>
            </a:r>
            <a:endParaRPr lang="en-US" sz="1400">
              <a:solidFill>
                <a:schemeClr val="accent1">
                  <a:lumMod val="50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FFCC99"/>
              </a:solidFill>
            </c:spPr>
          </c:dPt>
          <c:dPt>
            <c:idx val="2"/>
            <c:bubble3D val="0"/>
            <c:spPr>
              <a:solidFill>
                <a:schemeClr val="accent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4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5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17893433541859913"/>
                  <c:y val="6.675328206104756E-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689784090254465E-2"/>
                  <c:y val="-4.827204065138646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77808742754237E-2"/>
                  <c:y val="7.17212780973123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2121972183284089"/>
                  <c:y val="1.419677055084488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78962721526438E-2"/>
                  <c:y val="-0.1813447380555604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9766682891275359E-2"/>
                  <c:y val="7.6941005676398218E-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17430447774153446"/>
                  <c:y val="0.1069586594614188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'Medicaid Utilization'!$A$8:$A$14</c:f>
              <c:strCache>
                <c:ptCount val="7"/>
                <c:pt idx="0">
                  <c:v>Inpatient Hospital</c:v>
                </c:pt>
                <c:pt idx="1">
                  <c:v>ICF/MR</c:v>
                </c:pt>
                <c:pt idx="2">
                  <c:v>Nursing Facility</c:v>
                </c:pt>
                <c:pt idx="3">
                  <c:v>Physician</c:v>
                </c:pt>
                <c:pt idx="4">
                  <c:v>Outpatient Hospital</c:v>
                </c:pt>
                <c:pt idx="5">
                  <c:v>Home Health</c:v>
                </c:pt>
                <c:pt idx="6">
                  <c:v>Prescription Drugs</c:v>
                </c:pt>
              </c:strCache>
            </c:strRef>
          </c:cat>
          <c:val>
            <c:numRef>
              <c:f>'Medicaid Utilization'!$B$8:$B$14</c:f>
              <c:numCache>
                <c:formatCode>#,##0.0</c:formatCode>
                <c:ptCount val="7"/>
                <c:pt idx="0">
                  <c:v>5.0999999999999996</c:v>
                </c:pt>
                <c:pt idx="1">
                  <c:v>0.1</c:v>
                </c:pt>
                <c:pt idx="2">
                  <c:v>1.6</c:v>
                </c:pt>
                <c:pt idx="3">
                  <c:v>23.1</c:v>
                </c:pt>
                <c:pt idx="4">
                  <c:v>15.8</c:v>
                </c:pt>
                <c:pt idx="5">
                  <c:v>1.1000000000000001</c:v>
                </c:pt>
                <c:pt idx="6">
                  <c:v>29.2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solidFill>
                  <a:schemeClr val="accent1">
                    <a:lumMod val="50000"/>
                  </a:schemeClr>
                </a:solidFill>
              </a:rPr>
              <a:t>Medicaid Payments </a:t>
            </a:r>
            <a:r>
              <a:rPr lang="en-US" sz="1400" baseline="0">
                <a:solidFill>
                  <a:schemeClr val="accent1">
                    <a:lumMod val="50000"/>
                  </a:schemeClr>
                </a:solidFill>
              </a:rPr>
              <a:t>by Type of Service</a:t>
            </a:r>
            <a:endParaRPr lang="en-US" sz="1400">
              <a:solidFill>
                <a:schemeClr val="accent1">
                  <a:lumMod val="50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FFCC99"/>
              </a:solidFill>
            </c:spPr>
          </c:dPt>
          <c:dPt>
            <c:idx val="2"/>
            <c:bubble3D val="0"/>
            <c:spPr>
              <a:solidFill>
                <a:schemeClr val="accent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4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5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16097072974839055"/>
                  <c:y val="0.1622856987164356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9251009585320708"/>
                  <c:y val="-2.633348861714386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0297655474469618"/>
                  <c:y val="-0.202031147780334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891028236663328E-3"/>
                  <c:y val="-7.3268686698771813E-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9945824278304083E-3"/>
                  <c:y val="-7.147102732827244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134519260391614E-4"/>
                  <c:y val="1.488769959719991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13016334952732955"/>
                  <c:y val="0.1724355145229850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'Medicaid Utilization'!$A$8:$A$14</c:f>
              <c:strCache>
                <c:ptCount val="7"/>
                <c:pt idx="0">
                  <c:v>Inpatient Hospital</c:v>
                </c:pt>
                <c:pt idx="1">
                  <c:v>ICF/MR</c:v>
                </c:pt>
                <c:pt idx="2">
                  <c:v>Nursing Facility</c:v>
                </c:pt>
                <c:pt idx="3">
                  <c:v>Physician</c:v>
                </c:pt>
                <c:pt idx="4">
                  <c:v>Outpatient Hospital</c:v>
                </c:pt>
                <c:pt idx="5">
                  <c:v>Home Health</c:v>
                </c:pt>
                <c:pt idx="6">
                  <c:v>Prescription Drugs</c:v>
                </c:pt>
              </c:strCache>
            </c:strRef>
          </c:cat>
          <c:val>
            <c:numRef>
              <c:f>'Medicaid Utilization'!$D$8:$D$14</c:f>
              <c:numCache>
                <c:formatCode>_("$"* #,##0.0_);_("$"* \(#,##0.0\);_("$"* "-"??_);_(@_)</c:formatCode>
                <c:ptCount val="7"/>
                <c:pt idx="0">
                  <c:v>36.299999999999997</c:v>
                </c:pt>
                <c:pt idx="1">
                  <c:v>13</c:v>
                </c:pt>
                <c:pt idx="2">
                  <c:v>47.8</c:v>
                </c:pt>
                <c:pt idx="3">
                  <c:v>11.7</c:v>
                </c:pt>
                <c:pt idx="4">
                  <c:v>12.8</c:v>
                </c:pt>
                <c:pt idx="5">
                  <c:v>7.2</c:v>
                </c:pt>
                <c:pt idx="6">
                  <c:v>28.9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0</xdr:row>
      <xdr:rowOff>128586</xdr:rowOff>
    </xdr:from>
    <xdr:to>
      <xdr:col>8</xdr:col>
      <xdr:colOff>47625</xdr:colOff>
      <xdr:row>18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19</xdr:row>
      <xdr:rowOff>19050</xdr:rowOff>
    </xdr:from>
    <xdr:to>
      <xdr:col>8</xdr:col>
      <xdr:colOff>38101</xdr:colOff>
      <xdr:row>36</xdr:row>
      <xdr:rowOff>157163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0.6163</cdr:x>
      <cdr:y>0.9182</cdr:y>
    </cdr:from>
    <cdr:to>
      <cdr:x>0.99602</cdr:x>
      <cdr:y>0.99436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52751" y="3100391"/>
          <a:ext cx="181927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* Total of 33.6 million served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0.00596</cdr:x>
      <cdr:y>0.89845</cdr:y>
    </cdr:from>
    <cdr:to>
      <cdr:x>0.40954</cdr:x>
      <cdr:y>0.97462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" y="3033706"/>
          <a:ext cx="1933582" cy="257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* Total of $346 billion in payments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76200</xdr:rowOff>
    </xdr:from>
    <xdr:to>
      <xdr:col>8</xdr:col>
      <xdr:colOff>66675</xdr:colOff>
      <xdr:row>18</xdr:row>
      <xdr:rowOff>23813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18</xdr:row>
      <xdr:rowOff>157164</xdr:rowOff>
    </xdr:from>
    <xdr:to>
      <xdr:col>8</xdr:col>
      <xdr:colOff>57151</xdr:colOff>
      <xdr:row>36</xdr:row>
      <xdr:rowOff>104777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0.6163</cdr:x>
      <cdr:y>0.9182</cdr:y>
    </cdr:from>
    <cdr:to>
      <cdr:x>0.99602</cdr:x>
      <cdr:y>0.99436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52751" y="3100391"/>
          <a:ext cx="181927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* Total of 65.7 million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0.59642</cdr:x>
      <cdr:y>0.90973</cdr:y>
    </cdr:from>
    <cdr:to>
      <cdr:x>1</cdr:x>
      <cdr:y>0.9859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01" y="3071814"/>
          <a:ext cx="193357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* Total of $360.8</a:t>
          </a:r>
          <a:r>
            <a:rPr lang="en-US" sz="900" baseline="0"/>
            <a:t> </a:t>
          </a:r>
          <a:r>
            <a:rPr lang="en-US" sz="900"/>
            <a:t>billion in payments</a:t>
          </a:r>
        </a:p>
      </cdr:txBody>
    </cdr:sp>
  </cdr:relSizeAnchor>
</c:userShapes>
</file>

<file path=xl/tables/table1.xml><?xml version="1.0" encoding="utf-8"?>
<table xmlns="http://schemas.openxmlformats.org/spreadsheetml/2006/main" id="6" name="Table6" displayName="Table6" ref="A3:E23" totalsRowShown="0" headerRowDxfId="51" dataDxfId="49" headerRowBorderDxfId="50" tableBorderDxfId="48">
  <autoFilter ref="A3:E23"/>
  <tableColumns count="5">
    <tableColumn id="1" name="Column1" dataDxfId="47"/>
    <tableColumn id="2" name="Column2" dataDxfId="46"/>
    <tableColumn id="3" name="Column3" dataDxfId="45"/>
    <tableColumn id="4" name="Column4" dataDxfId="44"/>
    <tableColumn id="5" name="Column5" dataDxfId="43"/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9" name="Table9" displayName="Table9" ref="A4:C14" totalsRowShown="0" tableBorderDxfId="7">
  <autoFilter ref="A4:C14"/>
  <tableColumns count="3">
    <tableColumn id="1" name="Column1" dataDxfId="6"/>
    <tableColumn id="2" name="Column2" dataDxfId="5"/>
    <tableColumn id="3" name="Column3" dataDxfId="4"/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8" name="Table8" displayName="Table8" ref="A3:B14" totalsRowShown="0" headerRowBorderDxfId="3" tableBorderDxfId="2">
  <autoFilter ref="A3:B14"/>
  <tableColumns count="2">
    <tableColumn id="1" name="Column1" dataDxfId="1"/>
    <tableColumn id="2" name="Column2" dataDxfId="0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17" name="Table17" displayName="Table17" ref="A3:D22" totalsRowShown="0" headerRowBorderDxfId="42" tableBorderDxfId="41">
  <autoFilter ref="A3:D22"/>
  <tableColumns count="4">
    <tableColumn id="1" name="Column1" dataDxfId="40"/>
    <tableColumn id="2" name="Column2" dataDxfId="39"/>
    <tableColumn id="3" name="Column3"/>
    <tableColumn id="4" name="Column4"/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6" name="Table16" displayName="Table16" ref="A5:D16" totalsRowShown="0" headerRowBorderDxfId="38" tableBorderDxfId="37">
  <autoFilter ref="A5:D16"/>
  <tableColumns count="4">
    <tableColumn id="1" name="Column1" dataDxfId="36"/>
    <tableColumn id="2" name="Column2" dataDxfId="35"/>
    <tableColumn id="3" name="Column3" dataDxfId="34"/>
    <tableColumn id="4" name="Column4" dataDxfId="33"/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15" name="Table15" displayName="Table15" ref="A4:B9" totalsRowShown="0" tableBorderDxfId="32">
  <autoFilter ref="A4:B9"/>
  <tableColumns count="2">
    <tableColumn id="1" name="Column1" dataDxfId="31"/>
    <tableColumn id="2" name="Column2" dataDxfId="30"/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4" name="Table14" displayName="Table14" ref="A5:D14" totalsRowShown="0" headerRowBorderDxfId="29" tableBorderDxfId="28">
  <autoFilter ref="A5:D14"/>
  <tableColumns count="4">
    <tableColumn id="1" name="Column1" dataDxfId="27"/>
    <tableColumn id="2" name="Column2" dataDxfId="26"/>
    <tableColumn id="3" name="Column3" dataDxfId="25"/>
    <tableColumn id="4" name="Column4" dataDxfId="24"/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13" name="Table13" displayName="Table13" ref="A4:C22" totalsRowShown="0" tableBorderDxfId="23">
  <autoFilter ref="A4:C22"/>
  <tableColumns count="3">
    <tableColumn id="1" name="Column1" dataDxfId="22"/>
    <tableColumn id="2" name="Column2" dataDxfId="21"/>
    <tableColumn id="3" name="Column3" dataDxfId="20"/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12" name="Table12" displayName="Table12" ref="A4:C19" totalsRowShown="0" tableBorderDxfId="19">
  <autoFilter ref="A4:C19"/>
  <tableColumns count="3">
    <tableColumn id="1" name="Column1" dataDxfId="18"/>
    <tableColumn id="2" name="Column2" dataDxfId="17"/>
    <tableColumn id="3" name="Column3" dataDxfId="16"/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4:B6" totalsRowShown="0" tableBorderDxfId="15">
  <autoFilter ref="A4:B6"/>
  <tableColumns count="2">
    <tableColumn id="1" name="Column1" dataDxfId="14"/>
    <tableColumn id="2" name="Column2" dataDxfId="13"/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12:B14" totalsRowShown="0" headerRowDxfId="12" dataDxfId="11" tableBorderDxfId="10">
  <autoFilter ref="A12:B14"/>
  <tableColumns count="2">
    <tableColumn id="1" name="Column1" dataDxfId="9"/>
    <tableColumn id="2" name="Column2" dataDxfId="8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H13" sqref="H13"/>
    </sheetView>
  </sheetViews>
  <sheetFormatPr defaultRowHeight="15" x14ac:dyDescent="0.25"/>
  <cols>
    <col min="1" max="1" width="29.28515625" style="4" customWidth="1"/>
    <col min="2" max="5" width="10.140625" style="4" customWidth="1"/>
    <col min="6" max="16384" width="9.140625" style="4"/>
  </cols>
  <sheetData>
    <row r="1" spans="1:8" ht="15.75" x14ac:dyDescent="0.25">
      <c r="A1" s="26" t="s">
        <v>18</v>
      </c>
      <c r="B1" s="27"/>
      <c r="C1" s="27"/>
      <c r="D1" s="27"/>
      <c r="E1" s="27"/>
    </row>
    <row r="2" spans="1:8" x14ac:dyDescent="0.25">
      <c r="A2" s="28"/>
      <c r="B2" s="28"/>
      <c r="C2" s="28"/>
      <c r="D2" s="28"/>
      <c r="E2" s="28"/>
    </row>
    <row r="3" spans="1:8" hidden="1" x14ac:dyDescent="0.25">
      <c r="A3" s="13" t="s">
        <v>148</v>
      </c>
      <c r="B3" s="13" t="s">
        <v>149</v>
      </c>
      <c r="C3" s="15" t="s">
        <v>150</v>
      </c>
      <c r="D3" s="15" t="s">
        <v>151</v>
      </c>
      <c r="E3" s="15" t="s">
        <v>152</v>
      </c>
    </row>
    <row r="4" spans="1:8" ht="15.75" x14ac:dyDescent="0.25">
      <c r="A4" s="6" t="s">
        <v>145</v>
      </c>
      <c r="B4" s="6"/>
      <c r="C4" s="7"/>
      <c r="D4" s="7"/>
      <c r="E4" s="7"/>
    </row>
    <row r="5" spans="1:8" x14ac:dyDescent="0.25">
      <c r="A5" s="8"/>
      <c r="B5" s="8"/>
      <c r="C5" s="8"/>
      <c r="D5" s="8"/>
      <c r="E5" s="8"/>
    </row>
    <row r="6" spans="1:8" ht="15.75" x14ac:dyDescent="0.25">
      <c r="A6" s="9" t="s">
        <v>0</v>
      </c>
      <c r="B6" s="8"/>
      <c r="C6" s="10" t="s">
        <v>125</v>
      </c>
      <c r="D6" s="10" t="s">
        <v>139</v>
      </c>
      <c r="E6" s="10" t="s">
        <v>146</v>
      </c>
    </row>
    <row r="7" spans="1:8" x14ac:dyDescent="0.25">
      <c r="A7" s="8" t="s">
        <v>1</v>
      </c>
      <c r="B7" s="8"/>
      <c r="C7" s="4">
        <v>52.2</v>
      </c>
      <c r="D7" s="4">
        <v>53.8</v>
      </c>
      <c r="E7" s="11">
        <v>55.2</v>
      </c>
    </row>
    <row r="8" spans="1:8" x14ac:dyDescent="0.25">
      <c r="A8" s="8" t="s">
        <v>2</v>
      </c>
      <c r="B8" s="8"/>
      <c r="C8" s="4">
        <v>43.5</v>
      </c>
      <c r="D8" s="4">
        <v>45.1</v>
      </c>
      <c r="E8" s="11">
        <v>46.1</v>
      </c>
    </row>
    <row r="9" spans="1:8" x14ac:dyDescent="0.25">
      <c r="A9" s="8" t="s">
        <v>3</v>
      </c>
      <c r="B9" s="8"/>
      <c r="C9" s="4">
        <v>8.8000000000000007</v>
      </c>
      <c r="D9" s="4">
        <v>8.6999999999999993</v>
      </c>
      <c r="E9" s="11">
        <v>9.1</v>
      </c>
    </row>
    <row r="10" spans="1:8" x14ac:dyDescent="0.25">
      <c r="A10" s="8" t="s">
        <v>4</v>
      </c>
      <c r="B10" s="8"/>
      <c r="C10" s="4">
        <v>37.4</v>
      </c>
      <c r="D10" s="4">
        <v>37.5</v>
      </c>
      <c r="E10" s="11">
        <v>39</v>
      </c>
      <c r="H10" s="1"/>
    </row>
    <row r="11" spans="1:8" x14ac:dyDescent="0.25">
      <c r="A11" s="8" t="s">
        <v>5</v>
      </c>
      <c r="B11" s="8"/>
      <c r="C11" s="2">
        <v>14.9</v>
      </c>
      <c r="D11" s="2">
        <v>16.3</v>
      </c>
      <c r="E11" s="8">
        <v>16.2</v>
      </c>
    </row>
    <row r="12" spans="1:8" x14ac:dyDescent="0.25">
      <c r="A12" s="8" t="s">
        <v>6</v>
      </c>
      <c r="B12" s="8"/>
      <c r="C12" s="4">
        <v>14.3</v>
      </c>
      <c r="D12" s="4">
        <v>15.6</v>
      </c>
      <c r="E12" s="12">
        <v>15.7</v>
      </c>
    </row>
    <row r="13" spans="1:8" x14ac:dyDescent="0.25">
      <c r="A13" s="8" t="s">
        <v>7</v>
      </c>
      <c r="B13" s="8"/>
      <c r="C13" s="4">
        <v>35.700000000000003</v>
      </c>
      <c r="D13" s="4">
        <v>37.6</v>
      </c>
      <c r="E13" s="8">
        <v>39.6</v>
      </c>
    </row>
    <row r="14" spans="1:8" x14ac:dyDescent="0.25">
      <c r="A14" s="8"/>
      <c r="B14" s="8"/>
      <c r="C14" s="8"/>
      <c r="D14" s="8"/>
      <c r="E14" s="8"/>
    </row>
    <row r="15" spans="1:8" ht="15.75" x14ac:dyDescent="0.25">
      <c r="A15" s="9" t="s">
        <v>147</v>
      </c>
      <c r="B15" s="8"/>
      <c r="C15" s="10" t="s">
        <v>120</v>
      </c>
      <c r="D15" s="10" t="s">
        <v>126</v>
      </c>
      <c r="E15" s="10" t="s">
        <v>142</v>
      </c>
    </row>
    <row r="16" spans="1:8" x14ac:dyDescent="0.25">
      <c r="A16" s="8" t="s">
        <v>8</v>
      </c>
      <c r="B16" s="8"/>
      <c r="C16" s="8">
        <v>58.1</v>
      </c>
      <c r="D16" s="11">
        <v>63</v>
      </c>
      <c r="E16" s="8">
        <v>66.7</v>
      </c>
    </row>
    <row r="17" spans="1:5" x14ac:dyDescent="0.25">
      <c r="A17" s="8" t="s">
        <v>9</v>
      </c>
      <c r="B17" s="8"/>
      <c r="C17" s="11">
        <v>5.2</v>
      </c>
      <c r="D17" s="11">
        <v>5.4</v>
      </c>
      <c r="E17" s="11">
        <v>5.5</v>
      </c>
    </row>
    <row r="18" spans="1:5" x14ac:dyDescent="0.25">
      <c r="A18" s="8" t="s">
        <v>10</v>
      </c>
      <c r="B18" s="8"/>
      <c r="C18" s="8">
        <v>9.6999999999999993</v>
      </c>
      <c r="D18" s="8">
        <v>9.8000000000000007</v>
      </c>
      <c r="E18" s="8">
        <v>9.8000000000000007</v>
      </c>
    </row>
    <row r="19" spans="1:5" x14ac:dyDescent="0.25">
      <c r="A19" s="8" t="s">
        <v>11</v>
      </c>
      <c r="B19" s="8"/>
      <c r="C19" s="8">
        <v>28.3</v>
      </c>
      <c r="D19" s="8">
        <v>28.8</v>
      </c>
      <c r="E19" s="8">
        <v>29.3</v>
      </c>
    </row>
    <row r="20" spans="1:5" x14ac:dyDescent="0.25">
      <c r="A20" s="8" t="s">
        <v>12</v>
      </c>
      <c r="B20" s="8"/>
      <c r="C20" s="8">
        <v>14.8</v>
      </c>
      <c r="D20" s="8">
        <v>14.8</v>
      </c>
      <c r="E20" s="8">
        <v>15.1</v>
      </c>
    </row>
    <row r="21" spans="1:5" x14ac:dyDescent="0.25">
      <c r="A21" s="8" t="s">
        <v>140</v>
      </c>
      <c r="B21" s="8"/>
      <c r="C21" s="11">
        <v>0</v>
      </c>
      <c r="D21" s="8">
        <v>0.5</v>
      </c>
      <c r="E21" s="8">
        <v>0.7</v>
      </c>
    </row>
    <row r="22" spans="1:5" x14ac:dyDescent="0.25">
      <c r="A22" s="8" t="s">
        <v>141</v>
      </c>
      <c r="B22" s="8"/>
      <c r="C22" s="11">
        <v>0</v>
      </c>
      <c r="D22" s="8">
        <v>3.7</v>
      </c>
      <c r="E22" s="8">
        <v>6.4</v>
      </c>
    </row>
    <row r="23" spans="1:5" x14ac:dyDescent="0.25">
      <c r="A23" s="16" t="s">
        <v>13</v>
      </c>
      <c r="B23" s="17"/>
      <c r="C23" s="17">
        <v>5.8</v>
      </c>
      <c r="D23" s="18">
        <v>6</v>
      </c>
      <c r="E23" s="18">
        <v>6.2</v>
      </c>
    </row>
    <row r="24" spans="1:5" ht="15.75" x14ac:dyDescent="0.25">
      <c r="A24" s="29" t="s">
        <v>153</v>
      </c>
      <c r="B24" s="29"/>
      <c r="C24" s="29"/>
      <c r="D24" s="29"/>
      <c r="E24" s="29"/>
    </row>
    <row r="25" spans="1:5" ht="15.75" x14ac:dyDescent="0.25">
      <c r="A25" s="30" t="s">
        <v>154</v>
      </c>
      <c r="B25" s="29"/>
      <c r="C25" s="29"/>
      <c r="D25" s="29"/>
      <c r="E25" s="29"/>
    </row>
    <row r="26" spans="1:5" x14ac:dyDescent="0.25">
      <c r="A26" s="29"/>
      <c r="B26" s="29"/>
      <c r="C26" s="29"/>
      <c r="D26" s="29"/>
      <c r="E26" s="29"/>
    </row>
    <row r="27" spans="1:5" x14ac:dyDescent="0.25">
      <c r="A27" s="29" t="s">
        <v>14</v>
      </c>
      <c r="B27" s="29"/>
      <c r="C27" s="29"/>
      <c r="D27" s="29"/>
      <c r="E27" s="29"/>
    </row>
    <row r="28" spans="1:5" x14ac:dyDescent="0.25">
      <c r="A28" s="29" t="s">
        <v>15</v>
      </c>
      <c r="B28" s="29"/>
      <c r="C28" s="29"/>
      <c r="D28" s="29"/>
      <c r="E28" s="29"/>
    </row>
    <row r="29" spans="1:5" x14ac:dyDescent="0.25">
      <c r="A29" s="29" t="s">
        <v>16</v>
      </c>
      <c r="B29" s="29"/>
      <c r="C29" s="29"/>
      <c r="D29" s="29"/>
      <c r="E29" s="29"/>
    </row>
    <row r="30" spans="1:5" x14ac:dyDescent="0.25">
      <c r="A30" s="29" t="s">
        <v>17</v>
      </c>
      <c r="B30" s="29"/>
      <c r="C30" s="29"/>
      <c r="D30" s="29"/>
      <c r="E30" s="29"/>
    </row>
    <row r="31" spans="1:5" x14ac:dyDescent="0.25">
      <c r="A31" s="31"/>
      <c r="B31" s="31"/>
      <c r="C31" s="31"/>
      <c r="D31" s="31"/>
      <c r="E31" s="31"/>
    </row>
    <row r="32" spans="1:5" x14ac:dyDescent="0.25">
      <c r="A32" s="29" t="s">
        <v>122</v>
      </c>
      <c r="B32" s="31"/>
      <c r="C32" s="31"/>
      <c r="D32" s="31"/>
      <c r="E32" s="31"/>
    </row>
    <row r="33" spans="5:5" x14ac:dyDescent="0.25">
      <c r="E33" s="5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E21" sqref="E21"/>
    </sheetView>
  </sheetViews>
  <sheetFormatPr defaultRowHeight="15" x14ac:dyDescent="0.25"/>
  <cols>
    <col min="1" max="1" width="34.140625" style="4" customWidth="1"/>
    <col min="2" max="2" width="14.140625" style="4" bestFit="1" customWidth="1"/>
    <col min="3" max="16384" width="9.140625" style="4"/>
  </cols>
  <sheetData>
    <row r="1" spans="1:2" ht="15.75" x14ac:dyDescent="0.25">
      <c r="A1" s="26" t="s">
        <v>110</v>
      </c>
      <c r="B1" s="51"/>
    </row>
    <row r="2" spans="1:2" ht="15.75" x14ac:dyDescent="0.25">
      <c r="A2" s="26" t="s">
        <v>135</v>
      </c>
      <c r="B2" s="51"/>
    </row>
    <row r="3" spans="1:2" x14ac:dyDescent="0.25">
      <c r="A3" s="31"/>
      <c r="B3" s="31"/>
    </row>
    <row r="4" spans="1:2" hidden="1" x14ac:dyDescent="0.25">
      <c r="A4" s="17" t="s">
        <v>148</v>
      </c>
      <c r="B4" s="47" t="s">
        <v>149</v>
      </c>
    </row>
    <row r="5" spans="1:2" x14ac:dyDescent="0.25">
      <c r="A5" s="35" t="s">
        <v>20</v>
      </c>
      <c r="B5" s="40">
        <v>208222716</v>
      </c>
    </row>
    <row r="6" spans="1:2" x14ac:dyDescent="0.25">
      <c r="A6" s="17" t="s">
        <v>76</v>
      </c>
      <c r="B6" s="47">
        <v>1005145403</v>
      </c>
    </row>
    <row r="7" spans="1:2" x14ac:dyDescent="0.25">
      <c r="A7" s="52"/>
      <c r="B7" s="55"/>
    </row>
    <row r="8" spans="1:2" x14ac:dyDescent="0.25">
      <c r="A8" s="29" t="s">
        <v>86</v>
      </c>
      <c r="B8" s="29"/>
    </row>
    <row r="9" spans="1:2" x14ac:dyDescent="0.25">
      <c r="A9" s="8"/>
      <c r="B9" s="8"/>
    </row>
    <row r="10" spans="1:2" ht="15.75" x14ac:dyDescent="0.25">
      <c r="A10" s="26" t="s">
        <v>138</v>
      </c>
      <c r="B10" s="48"/>
    </row>
    <row r="11" spans="1:2" ht="12.75" customHeight="1" x14ac:dyDescent="0.3">
      <c r="A11" s="49"/>
      <c r="B11" s="29"/>
    </row>
    <row r="12" spans="1:2" hidden="1" x14ac:dyDescent="0.25">
      <c r="A12" s="17" t="s">
        <v>148</v>
      </c>
      <c r="B12" s="17" t="s">
        <v>149</v>
      </c>
    </row>
    <row r="13" spans="1:2" x14ac:dyDescent="0.25">
      <c r="A13" s="35" t="s">
        <v>82</v>
      </c>
      <c r="B13" s="35">
        <v>730</v>
      </c>
    </row>
    <row r="14" spans="1:2" x14ac:dyDescent="0.25">
      <c r="A14" s="17" t="s">
        <v>83</v>
      </c>
      <c r="B14" s="17">
        <v>85</v>
      </c>
    </row>
    <row r="15" spans="1:2" x14ac:dyDescent="0.25">
      <c r="A15" s="52"/>
      <c r="B15" s="52"/>
    </row>
    <row r="16" spans="1:2" x14ac:dyDescent="0.25">
      <c r="A16" s="29" t="s">
        <v>86</v>
      </c>
      <c r="B16" s="54"/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A15" sqref="A15:C17"/>
    </sheetView>
  </sheetViews>
  <sheetFormatPr defaultRowHeight="15" x14ac:dyDescent="0.25"/>
  <cols>
    <col min="1" max="1" width="35.28515625" style="4" customWidth="1"/>
    <col min="2" max="2" width="10.140625" style="4" customWidth="1"/>
    <col min="3" max="3" width="12.7109375" style="4" customWidth="1"/>
    <col min="4" max="16384" width="9.140625" style="4"/>
  </cols>
  <sheetData>
    <row r="1" spans="1:3" ht="15.75" x14ac:dyDescent="0.25">
      <c r="A1" s="26" t="s">
        <v>75</v>
      </c>
      <c r="B1" s="51"/>
      <c r="C1" s="51"/>
    </row>
    <row r="2" spans="1:3" ht="15.75" x14ac:dyDescent="0.25">
      <c r="A2" s="26" t="s">
        <v>124</v>
      </c>
      <c r="B2" s="51"/>
      <c r="C2" s="51"/>
    </row>
    <row r="3" spans="1:3" x14ac:dyDescent="0.25">
      <c r="A3" s="31"/>
      <c r="B3" s="31"/>
      <c r="C3" s="31"/>
    </row>
    <row r="4" spans="1:3" hidden="1" x14ac:dyDescent="0.25">
      <c r="A4" s="17" t="s">
        <v>148</v>
      </c>
      <c r="B4" s="17" t="s">
        <v>149</v>
      </c>
      <c r="C4" s="44" t="s">
        <v>150</v>
      </c>
    </row>
    <row r="5" spans="1:3" x14ac:dyDescent="0.25">
      <c r="A5" s="35" t="s">
        <v>26</v>
      </c>
      <c r="B5" s="35"/>
      <c r="C5" s="42">
        <v>2793.4</v>
      </c>
    </row>
    <row r="6" spans="1:3" x14ac:dyDescent="0.25">
      <c r="A6" s="8" t="s">
        <v>66</v>
      </c>
      <c r="B6" s="8"/>
      <c r="C6" s="43">
        <v>0.17199999999999999</v>
      </c>
    </row>
    <row r="7" spans="1:3" x14ac:dyDescent="0.25">
      <c r="A7" s="8" t="s">
        <v>67</v>
      </c>
      <c r="B7" s="8"/>
      <c r="C7" s="33">
        <v>8915</v>
      </c>
    </row>
    <row r="8" spans="1:3" x14ac:dyDescent="0.25">
      <c r="A8" s="8" t="s">
        <v>68</v>
      </c>
      <c r="B8" s="8"/>
      <c r="C8" s="33">
        <v>2014.4</v>
      </c>
    </row>
    <row r="9" spans="1:3" x14ac:dyDescent="0.25">
      <c r="A9" s="8" t="s">
        <v>69</v>
      </c>
      <c r="B9" s="8"/>
      <c r="C9" s="33">
        <v>917</v>
      </c>
    </row>
    <row r="10" spans="1:3" x14ac:dyDescent="0.25">
      <c r="A10" s="8" t="s">
        <v>70</v>
      </c>
      <c r="B10" s="8"/>
      <c r="C10" s="33">
        <v>572.5</v>
      </c>
    </row>
    <row r="11" spans="1:3" x14ac:dyDescent="0.25">
      <c r="A11" s="8" t="s">
        <v>71</v>
      </c>
      <c r="B11" s="8"/>
      <c r="C11" s="33">
        <v>421.2</v>
      </c>
    </row>
    <row r="12" spans="1:3" x14ac:dyDescent="0.25">
      <c r="A12" s="8" t="s">
        <v>72</v>
      </c>
      <c r="B12" s="8"/>
      <c r="C12" s="33">
        <v>12.6</v>
      </c>
    </row>
    <row r="13" spans="1:3" x14ac:dyDescent="0.25">
      <c r="A13" s="8" t="s">
        <v>73</v>
      </c>
      <c r="B13" s="8"/>
      <c r="C13" s="33">
        <v>40.5</v>
      </c>
    </row>
    <row r="14" spans="1:3" x14ac:dyDescent="0.25">
      <c r="A14" s="17" t="s">
        <v>74</v>
      </c>
      <c r="B14" s="17"/>
      <c r="C14" s="44">
        <v>50.6</v>
      </c>
    </row>
    <row r="15" spans="1:3" x14ac:dyDescent="0.25">
      <c r="A15" s="52" t="s">
        <v>93</v>
      </c>
      <c r="B15" s="52"/>
      <c r="C15" s="53"/>
    </row>
    <row r="16" spans="1:3" x14ac:dyDescent="0.25">
      <c r="A16" s="52"/>
      <c r="B16" s="52"/>
      <c r="C16" s="53"/>
    </row>
    <row r="17" spans="1:3" x14ac:dyDescent="0.25">
      <c r="A17" s="29" t="s">
        <v>84</v>
      </c>
      <c r="B17" s="29"/>
      <c r="C17" s="54"/>
    </row>
    <row r="37" ht="14.25" customHeigh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15" sqref="A15:B19"/>
    </sheetView>
  </sheetViews>
  <sheetFormatPr defaultRowHeight="15" x14ac:dyDescent="0.25"/>
  <cols>
    <col min="1" max="1" width="53.85546875" style="4" customWidth="1"/>
    <col min="2" max="2" width="15.7109375" style="4" customWidth="1"/>
    <col min="3" max="16384" width="9.140625" style="4"/>
  </cols>
  <sheetData>
    <row r="1" spans="1:2" ht="15.75" x14ac:dyDescent="0.25">
      <c r="A1" s="26" t="s">
        <v>77</v>
      </c>
      <c r="B1" s="48"/>
    </row>
    <row r="2" spans="1:2" ht="18.75" x14ac:dyDescent="0.3">
      <c r="A2" s="49"/>
      <c r="B2" s="29"/>
    </row>
    <row r="3" spans="1:2" hidden="1" x14ac:dyDescent="0.25">
      <c r="A3" s="14" t="s">
        <v>148</v>
      </c>
      <c r="B3" s="46" t="s">
        <v>149</v>
      </c>
    </row>
    <row r="4" spans="1:2" ht="15.75" x14ac:dyDescent="0.25">
      <c r="A4" s="21"/>
      <c r="B4" s="45" t="s">
        <v>155</v>
      </c>
    </row>
    <row r="5" spans="1:2" x14ac:dyDescent="0.25">
      <c r="A5" s="8" t="s">
        <v>111</v>
      </c>
      <c r="B5" s="33">
        <v>913.4</v>
      </c>
    </row>
    <row r="6" spans="1:2" ht="15.75" x14ac:dyDescent="0.25">
      <c r="A6" s="8" t="s">
        <v>156</v>
      </c>
      <c r="B6" s="33">
        <v>591.9</v>
      </c>
    </row>
    <row r="7" spans="1:2" x14ac:dyDescent="0.25">
      <c r="A7" s="8" t="s">
        <v>94</v>
      </c>
      <c r="B7" s="33">
        <v>309.5</v>
      </c>
    </row>
    <row r="8" spans="1:2" x14ac:dyDescent="0.25">
      <c r="A8" s="8" t="s">
        <v>95</v>
      </c>
      <c r="B8" s="33">
        <v>11.5</v>
      </c>
    </row>
    <row r="9" spans="1:2" x14ac:dyDescent="0.25">
      <c r="A9" s="8" t="s">
        <v>96</v>
      </c>
      <c r="B9" s="33">
        <v>0.5</v>
      </c>
    </row>
    <row r="10" spans="1:2" x14ac:dyDescent="0.25">
      <c r="A10" s="8" t="s">
        <v>97</v>
      </c>
      <c r="B10" s="33">
        <v>5556.7</v>
      </c>
    </row>
    <row r="11" spans="1:2" x14ac:dyDescent="0.25">
      <c r="A11" s="8" t="s">
        <v>98</v>
      </c>
      <c r="B11" s="33">
        <v>4091.7</v>
      </c>
    </row>
    <row r="12" spans="1:2" x14ac:dyDescent="0.25">
      <c r="A12" s="8" t="s">
        <v>99</v>
      </c>
      <c r="B12" s="33">
        <v>1465</v>
      </c>
    </row>
    <row r="13" spans="1:2" x14ac:dyDescent="0.25">
      <c r="A13" s="8" t="s">
        <v>100</v>
      </c>
      <c r="B13" s="33">
        <v>1557.3</v>
      </c>
    </row>
    <row r="14" spans="1:2" x14ac:dyDescent="0.25">
      <c r="A14" s="17" t="s">
        <v>143</v>
      </c>
      <c r="B14" s="47">
        <v>6333</v>
      </c>
    </row>
    <row r="15" spans="1:2" ht="15.75" x14ac:dyDescent="0.25">
      <c r="A15" s="29" t="s">
        <v>157</v>
      </c>
      <c r="B15" s="29"/>
    </row>
    <row r="16" spans="1:2" ht="15.75" x14ac:dyDescent="0.25">
      <c r="A16" s="29" t="s">
        <v>158</v>
      </c>
      <c r="B16" s="31"/>
    </row>
    <row r="17" spans="1:2" x14ac:dyDescent="0.25">
      <c r="A17" s="29"/>
      <c r="B17" s="31"/>
    </row>
    <row r="18" spans="1:2" x14ac:dyDescent="0.25">
      <c r="A18" s="29"/>
      <c r="B18" s="31"/>
    </row>
    <row r="19" spans="1:2" x14ac:dyDescent="0.25">
      <c r="A19" s="29" t="s">
        <v>85</v>
      </c>
      <c r="B19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J21" sqref="J21"/>
    </sheetView>
  </sheetViews>
  <sheetFormatPr defaultRowHeight="15" x14ac:dyDescent="0.25"/>
  <cols>
    <col min="1" max="1" width="21.7109375" style="4" customWidth="1"/>
    <col min="2" max="2" width="10.140625" style="4" customWidth="1"/>
    <col min="3" max="3" width="15" style="4" customWidth="1"/>
    <col min="4" max="4" width="14.7109375" style="4" customWidth="1"/>
    <col min="5" max="16384" width="9.140625" style="4"/>
  </cols>
  <sheetData>
    <row r="1" spans="1:4" ht="18.75" x14ac:dyDescent="0.3">
      <c r="A1" s="26" t="s">
        <v>19</v>
      </c>
      <c r="B1" s="63"/>
      <c r="C1" s="48"/>
      <c r="D1" s="48"/>
    </row>
    <row r="2" spans="1:4" x14ac:dyDescent="0.25">
      <c r="A2" s="29"/>
      <c r="B2" s="29"/>
      <c r="C2" s="29"/>
      <c r="D2" s="29"/>
    </row>
    <row r="3" spans="1:4" hidden="1" x14ac:dyDescent="0.25">
      <c r="A3" s="14" t="s">
        <v>148</v>
      </c>
      <c r="B3" s="14" t="s">
        <v>149</v>
      </c>
      <c r="C3" s="24" t="s">
        <v>150</v>
      </c>
      <c r="D3" s="24" t="s">
        <v>151</v>
      </c>
    </row>
    <row r="4" spans="1:4" x14ac:dyDescent="0.25">
      <c r="A4" s="21"/>
      <c r="B4" s="21"/>
      <c r="C4" s="22">
        <v>41640</v>
      </c>
      <c r="D4" s="22">
        <v>42005</v>
      </c>
    </row>
    <row r="5" spans="1:4" x14ac:dyDescent="0.25">
      <c r="A5" s="9" t="s">
        <v>20</v>
      </c>
      <c r="B5" s="9"/>
      <c r="C5" s="8"/>
      <c r="D5" s="8"/>
    </row>
    <row r="6" spans="1:4" x14ac:dyDescent="0.25">
      <c r="A6" s="8" t="s">
        <v>21</v>
      </c>
      <c r="B6" s="8"/>
    </row>
    <row r="7" spans="1:4" x14ac:dyDescent="0.25">
      <c r="A7" s="8" t="s">
        <v>101</v>
      </c>
      <c r="B7" s="8"/>
      <c r="C7" s="3">
        <v>1216</v>
      </c>
      <c r="D7" s="3">
        <v>1260</v>
      </c>
    </row>
    <row r="8" spans="1:4" x14ac:dyDescent="0.25">
      <c r="A8" s="8" t="s">
        <v>23</v>
      </c>
      <c r="B8" s="8"/>
      <c r="C8" s="19">
        <v>304</v>
      </c>
      <c r="D8" s="19">
        <v>315</v>
      </c>
    </row>
    <row r="9" spans="1:4" x14ac:dyDescent="0.25">
      <c r="A9" s="8" t="s">
        <v>79</v>
      </c>
      <c r="B9" s="8"/>
      <c r="C9" s="19">
        <v>608</v>
      </c>
      <c r="D9" s="19">
        <v>630</v>
      </c>
    </row>
    <row r="10" spans="1:4" x14ac:dyDescent="0.25">
      <c r="A10" s="8" t="s">
        <v>80</v>
      </c>
      <c r="B10" s="8"/>
      <c r="C10" s="19">
        <v>152</v>
      </c>
      <c r="D10" s="19">
        <v>157.5</v>
      </c>
    </row>
    <row r="11" spans="1:4" x14ac:dyDescent="0.25">
      <c r="A11" s="8"/>
      <c r="B11" s="8"/>
    </row>
    <row r="12" spans="1:4" x14ac:dyDescent="0.25">
      <c r="A12" s="9" t="s">
        <v>24</v>
      </c>
      <c r="B12" s="9"/>
      <c r="C12" s="10">
        <v>2014</v>
      </c>
      <c r="D12" s="10">
        <v>2015</v>
      </c>
    </row>
    <row r="13" spans="1:4" x14ac:dyDescent="0.25">
      <c r="A13" s="8" t="s">
        <v>22</v>
      </c>
      <c r="B13" s="8"/>
      <c r="C13" s="3">
        <v>147</v>
      </c>
      <c r="D13" s="3">
        <v>147</v>
      </c>
    </row>
    <row r="14" spans="1:4" x14ac:dyDescent="0.25">
      <c r="A14" s="8"/>
      <c r="B14" s="8"/>
      <c r="C14" s="23"/>
      <c r="D14" s="3"/>
    </row>
    <row r="15" spans="1:4" x14ac:dyDescent="0.25">
      <c r="A15" s="9" t="s">
        <v>130</v>
      </c>
      <c r="B15" s="8"/>
      <c r="C15" s="23"/>
      <c r="D15" s="3"/>
    </row>
    <row r="16" spans="1:4" x14ac:dyDescent="0.25">
      <c r="A16" s="8" t="s">
        <v>144</v>
      </c>
      <c r="B16" s="8"/>
      <c r="C16" s="3">
        <v>310</v>
      </c>
      <c r="D16" s="3">
        <v>320</v>
      </c>
    </row>
    <row r="17" spans="1:4" x14ac:dyDescent="0.25">
      <c r="A17" s="8" t="s">
        <v>131</v>
      </c>
      <c r="B17" s="8"/>
      <c r="C17" s="3">
        <v>2850</v>
      </c>
      <c r="D17" s="3">
        <v>2960</v>
      </c>
    </row>
    <row r="18" spans="1:4" x14ac:dyDescent="0.25">
      <c r="A18" s="8" t="s">
        <v>132</v>
      </c>
      <c r="B18" s="8"/>
      <c r="C18" s="3">
        <v>4550</v>
      </c>
      <c r="D18" s="3">
        <v>4700</v>
      </c>
    </row>
    <row r="19" spans="1:4" x14ac:dyDescent="0.25">
      <c r="A19" s="8"/>
      <c r="B19" s="8"/>
      <c r="C19" s="8"/>
      <c r="D19" s="8"/>
    </row>
    <row r="20" spans="1:4" x14ac:dyDescent="0.25">
      <c r="A20" s="9" t="s">
        <v>25</v>
      </c>
      <c r="B20" s="9"/>
      <c r="C20" s="8"/>
      <c r="D20" s="8"/>
    </row>
    <row r="21" spans="1:4" x14ac:dyDescent="0.25">
      <c r="A21" s="8" t="s">
        <v>20</v>
      </c>
      <c r="B21" s="8"/>
      <c r="C21" s="3">
        <v>426</v>
      </c>
      <c r="D21" s="3">
        <v>407</v>
      </c>
    </row>
    <row r="22" spans="1:4" x14ac:dyDescent="0.25">
      <c r="A22" s="17" t="s">
        <v>24</v>
      </c>
      <c r="B22" s="17"/>
      <c r="C22" s="25" t="s">
        <v>121</v>
      </c>
      <c r="D22" s="25" t="s">
        <v>121</v>
      </c>
    </row>
    <row r="23" spans="1:4" x14ac:dyDescent="0.25">
      <c r="A23" s="29" t="s">
        <v>78</v>
      </c>
      <c r="B23" s="31"/>
      <c r="C23" s="31"/>
      <c r="D23" s="31"/>
    </row>
    <row r="24" spans="1:4" x14ac:dyDescent="0.25">
      <c r="A24" s="29" t="s">
        <v>87</v>
      </c>
      <c r="B24" s="31"/>
      <c r="C24" s="31"/>
      <c r="D24" s="31"/>
    </row>
    <row r="25" spans="1:4" x14ac:dyDescent="0.25">
      <c r="A25" s="31"/>
      <c r="B25" s="31"/>
      <c r="C25" s="31"/>
      <c r="D25" s="31"/>
    </row>
    <row r="26" spans="1:4" x14ac:dyDescent="0.25">
      <c r="A26" s="29" t="s">
        <v>84</v>
      </c>
      <c r="B26" s="31"/>
      <c r="C26" s="31"/>
      <c r="D26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7" sqref="A7:B16"/>
    </sheetView>
  </sheetViews>
  <sheetFormatPr defaultRowHeight="15" x14ac:dyDescent="0.25"/>
  <cols>
    <col min="1" max="1" width="26.42578125" style="4" customWidth="1"/>
    <col min="2" max="2" width="11.5703125" style="4" bestFit="1" customWidth="1"/>
    <col min="3" max="3" width="10.140625" style="4" customWidth="1"/>
    <col min="4" max="4" width="13.28515625" style="4" customWidth="1"/>
    <col min="5" max="16384" width="9.140625" style="4"/>
  </cols>
  <sheetData>
    <row r="1" spans="1:4" ht="15.75" x14ac:dyDescent="0.25">
      <c r="A1" s="26" t="s">
        <v>102</v>
      </c>
      <c r="B1" s="51"/>
      <c r="C1" s="51"/>
      <c r="D1" s="51"/>
    </row>
    <row r="2" spans="1:4" ht="15.75" x14ac:dyDescent="0.25">
      <c r="A2" s="26" t="s">
        <v>33</v>
      </c>
      <c r="B2" s="51"/>
      <c r="C2" s="51"/>
      <c r="D2" s="51"/>
    </row>
    <row r="3" spans="1:4" ht="15.75" x14ac:dyDescent="0.25">
      <c r="A3" s="26" t="s">
        <v>135</v>
      </c>
      <c r="B3" s="51"/>
      <c r="C3" s="51"/>
      <c r="D3" s="51"/>
    </row>
    <row r="4" spans="1:4" x14ac:dyDescent="0.25">
      <c r="A4" s="31"/>
      <c r="B4" s="31"/>
      <c r="C4" s="31"/>
      <c r="D4" s="31"/>
    </row>
    <row r="5" spans="1:4" ht="39.75" hidden="1" customHeight="1" x14ac:dyDescent="0.25">
      <c r="A5" s="13" t="s">
        <v>148</v>
      </c>
      <c r="B5" s="59" t="s">
        <v>149</v>
      </c>
      <c r="C5" s="13" t="s">
        <v>150</v>
      </c>
      <c r="D5" s="59" t="s">
        <v>151</v>
      </c>
    </row>
    <row r="6" spans="1:4" ht="39" x14ac:dyDescent="0.25">
      <c r="A6" s="6"/>
      <c r="B6" s="32" t="s">
        <v>161</v>
      </c>
      <c r="C6" s="6"/>
      <c r="D6" s="32" t="s">
        <v>162</v>
      </c>
    </row>
    <row r="7" spans="1:4" x14ac:dyDescent="0.25">
      <c r="A7" s="8" t="s">
        <v>26</v>
      </c>
      <c r="B7" s="12">
        <v>33.6</v>
      </c>
      <c r="C7" s="8"/>
      <c r="D7" s="66">
        <v>346</v>
      </c>
    </row>
    <row r="8" spans="1:4" x14ac:dyDescent="0.25">
      <c r="A8" s="8" t="s">
        <v>20</v>
      </c>
      <c r="B8" s="12">
        <v>7.5</v>
      </c>
      <c r="C8" s="8"/>
      <c r="D8" s="66">
        <v>179.4</v>
      </c>
    </row>
    <row r="9" spans="1:4" x14ac:dyDescent="0.25">
      <c r="A9" s="8" t="s">
        <v>27</v>
      </c>
      <c r="B9" s="12">
        <v>6.5</v>
      </c>
      <c r="C9" s="8"/>
      <c r="D9" s="66">
        <v>129.5</v>
      </c>
    </row>
    <row r="10" spans="1:4" x14ac:dyDescent="0.25">
      <c r="A10" s="8" t="s">
        <v>28</v>
      </c>
      <c r="B10" s="12">
        <v>1.8</v>
      </c>
      <c r="C10" s="8"/>
      <c r="D10" s="66">
        <v>28.2</v>
      </c>
    </row>
    <row r="11" spans="1:4" x14ac:dyDescent="0.25">
      <c r="A11" s="8" t="s">
        <v>29</v>
      </c>
      <c r="B11" s="12">
        <v>1.7</v>
      </c>
      <c r="C11" s="8"/>
      <c r="D11" s="66">
        <v>6.8</v>
      </c>
    </row>
    <row r="12" spans="1:4" x14ac:dyDescent="0.25">
      <c r="A12" s="8" t="s">
        <v>30</v>
      </c>
      <c r="B12" s="12">
        <v>1.3</v>
      </c>
      <c r="C12" s="8"/>
      <c r="D12" s="66">
        <v>14.9</v>
      </c>
    </row>
    <row r="13" spans="1:4" x14ac:dyDescent="0.25">
      <c r="A13" s="8" t="s">
        <v>24</v>
      </c>
      <c r="B13" s="12">
        <v>33.200000000000003</v>
      </c>
      <c r="C13" s="8"/>
      <c r="D13" s="66">
        <v>166.6</v>
      </c>
    </row>
    <row r="14" spans="1:4" x14ac:dyDescent="0.25">
      <c r="A14" s="8" t="s">
        <v>31</v>
      </c>
      <c r="B14" s="12">
        <v>32.6</v>
      </c>
      <c r="C14" s="8"/>
      <c r="D14" s="66">
        <v>98.1</v>
      </c>
    </row>
    <row r="15" spans="1:4" x14ac:dyDescent="0.25">
      <c r="A15" s="8" t="s">
        <v>32</v>
      </c>
      <c r="B15" s="12">
        <v>24.9</v>
      </c>
      <c r="C15" s="8"/>
      <c r="D15" s="66">
        <v>57.2</v>
      </c>
    </row>
    <row r="16" spans="1:4" x14ac:dyDescent="0.25">
      <c r="A16" s="17" t="s">
        <v>29</v>
      </c>
      <c r="B16" s="34">
        <v>1.9</v>
      </c>
      <c r="C16" s="17"/>
      <c r="D16" s="67">
        <v>11.3</v>
      </c>
    </row>
    <row r="17" spans="1:4" x14ac:dyDescent="0.25">
      <c r="A17" s="52" t="s">
        <v>114</v>
      </c>
      <c r="B17" s="60"/>
      <c r="C17" s="52"/>
      <c r="D17" s="61"/>
    </row>
    <row r="18" spans="1:4" x14ac:dyDescent="0.25">
      <c r="A18" s="52"/>
      <c r="B18" s="60"/>
      <c r="C18" s="52"/>
      <c r="D18" s="61"/>
    </row>
    <row r="19" spans="1:4" x14ac:dyDescent="0.25">
      <c r="A19" s="52" t="s">
        <v>14</v>
      </c>
      <c r="B19" s="60"/>
      <c r="C19" s="52"/>
      <c r="D19" s="61"/>
    </row>
    <row r="20" spans="1:4" x14ac:dyDescent="0.25">
      <c r="A20" s="31"/>
      <c r="B20" s="31"/>
      <c r="C20" s="31"/>
      <c r="D20" s="31"/>
    </row>
    <row r="21" spans="1:4" x14ac:dyDescent="0.25">
      <c r="A21" s="52" t="s">
        <v>123</v>
      </c>
      <c r="B21" s="31"/>
      <c r="C21" s="31"/>
      <c r="D21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14" sqref="C14"/>
    </sheetView>
  </sheetViews>
  <sheetFormatPr defaultRowHeight="15" x14ac:dyDescent="0.25"/>
  <cols>
    <col min="1" max="1" width="50.7109375" style="4" customWidth="1"/>
    <col min="2" max="2" width="18.42578125" style="4" customWidth="1"/>
    <col min="3" max="16384" width="9.140625" style="4"/>
  </cols>
  <sheetData>
    <row r="1" spans="1:2" ht="15.75" x14ac:dyDescent="0.25">
      <c r="A1" s="26" t="s">
        <v>128</v>
      </c>
      <c r="B1" s="51"/>
    </row>
    <row r="2" spans="1:2" ht="15.75" x14ac:dyDescent="0.25">
      <c r="A2" s="26" t="s">
        <v>135</v>
      </c>
      <c r="B2" s="51"/>
    </row>
    <row r="3" spans="1:2" x14ac:dyDescent="0.25">
      <c r="A3" s="31"/>
      <c r="B3" s="62"/>
    </row>
    <row r="4" spans="1:2" ht="15" hidden="1" customHeight="1" x14ac:dyDescent="0.25">
      <c r="A4" s="17" t="s">
        <v>148</v>
      </c>
      <c r="B4" s="36" t="s">
        <v>149</v>
      </c>
    </row>
    <row r="5" spans="1:2" x14ac:dyDescent="0.25">
      <c r="A5" s="35" t="s">
        <v>88</v>
      </c>
      <c r="B5" s="35">
        <v>35.1</v>
      </c>
    </row>
    <row r="6" spans="1:2" x14ac:dyDescent="0.25">
      <c r="A6" s="17" t="s">
        <v>127</v>
      </c>
      <c r="B6" s="17">
        <v>1.4</v>
      </c>
    </row>
    <row r="7" spans="1:2" x14ac:dyDescent="0.25">
      <c r="A7" s="8" t="s">
        <v>89</v>
      </c>
      <c r="B7" s="33">
        <v>69.7</v>
      </c>
    </row>
    <row r="8" spans="1:2" x14ac:dyDescent="0.25">
      <c r="A8" s="8" t="s">
        <v>90</v>
      </c>
      <c r="B8" s="33">
        <v>69.3</v>
      </c>
    </row>
    <row r="9" spans="1:2" x14ac:dyDescent="0.25">
      <c r="A9" s="17" t="s">
        <v>91</v>
      </c>
      <c r="B9" s="44">
        <v>0.4</v>
      </c>
    </row>
    <row r="10" spans="1:2" x14ac:dyDescent="0.25">
      <c r="A10" s="29" t="s">
        <v>112</v>
      </c>
      <c r="B10" s="31"/>
    </row>
    <row r="11" spans="1:2" x14ac:dyDescent="0.25">
      <c r="A11" s="31"/>
      <c r="B11" s="31"/>
    </row>
    <row r="12" spans="1:2" x14ac:dyDescent="0.25">
      <c r="A12" s="29" t="s">
        <v>129</v>
      </c>
      <c r="B12" s="31"/>
    </row>
    <row r="13" spans="1:2" ht="14.45" x14ac:dyDescent="0.3">
      <c r="B13" s="2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7" sqref="A7:D14"/>
    </sheetView>
  </sheetViews>
  <sheetFormatPr defaultRowHeight="15" x14ac:dyDescent="0.25"/>
  <cols>
    <col min="1" max="1" width="27" style="4" customWidth="1"/>
    <col min="2" max="2" width="12.7109375" style="4" customWidth="1"/>
    <col min="3" max="3" width="10.140625" style="4" customWidth="1"/>
    <col min="4" max="4" width="14.28515625" style="4" customWidth="1"/>
    <col min="5" max="16384" width="9.140625" style="4"/>
  </cols>
  <sheetData>
    <row r="1" spans="1:4" ht="15.75" x14ac:dyDescent="0.25">
      <c r="A1" s="26" t="s">
        <v>113</v>
      </c>
      <c r="B1" s="51"/>
      <c r="C1" s="51"/>
      <c r="D1" s="51"/>
    </row>
    <row r="2" spans="1:4" ht="15.75" x14ac:dyDescent="0.25">
      <c r="A2" s="26" t="s">
        <v>34</v>
      </c>
      <c r="B2" s="51"/>
      <c r="C2" s="51"/>
      <c r="D2" s="51"/>
    </row>
    <row r="3" spans="1:4" ht="15.75" x14ac:dyDescent="0.25">
      <c r="A3" s="26" t="s">
        <v>137</v>
      </c>
      <c r="B3" s="51"/>
      <c r="C3" s="51"/>
      <c r="D3" s="51"/>
    </row>
    <row r="4" spans="1:4" x14ac:dyDescent="0.25">
      <c r="A4" s="31"/>
      <c r="B4" s="31"/>
      <c r="C4" s="31"/>
      <c r="D4" s="31"/>
    </row>
    <row r="5" spans="1:4" hidden="1" x14ac:dyDescent="0.25">
      <c r="A5" s="13" t="s">
        <v>148</v>
      </c>
      <c r="B5" s="59" t="s">
        <v>149</v>
      </c>
      <c r="C5" s="13" t="s">
        <v>150</v>
      </c>
      <c r="D5" s="59" t="s">
        <v>151</v>
      </c>
    </row>
    <row r="6" spans="1:4" ht="26.25" x14ac:dyDescent="0.25">
      <c r="A6" s="6"/>
      <c r="B6" s="32" t="s">
        <v>163</v>
      </c>
      <c r="C6" s="6"/>
      <c r="D6" s="32" t="s">
        <v>164</v>
      </c>
    </row>
    <row r="7" spans="1:4" x14ac:dyDescent="0.25">
      <c r="A7" s="8" t="s">
        <v>115</v>
      </c>
      <c r="B7" s="12">
        <v>65.7</v>
      </c>
      <c r="C7" s="8"/>
      <c r="D7" s="64">
        <v>360.8</v>
      </c>
    </row>
    <row r="8" spans="1:4" x14ac:dyDescent="0.25">
      <c r="A8" s="8" t="s">
        <v>21</v>
      </c>
      <c r="B8" s="12">
        <v>5.0999999999999996</v>
      </c>
      <c r="C8" s="8"/>
      <c r="D8" s="64">
        <v>36.299999999999997</v>
      </c>
    </row>
    <row r="9" spans="1:4" x14ac:dyDescent="0.25">
      <c r="A9" s="8" t="s">
        <v>35</v>
      </c>
      <c r="B9" s="12">
        <v>0.1</v>
      </c>
      <c r="C9" s="8"/>
      <c r="D9" s="64">
        <v>13</v>
      </c>
    </row>
    <row r="10" spans="1:4" x14ac:dyDescent="0.25">
      <c r="A10" s="8" t="s">
        <v>36</v>
      </c>
      <c r="B10" s="12">
        <v>1.6</v>
      </c>
      <c r="C10" s="8"/>
      <c r="D10" s="64">
        <v>47.8</v>
      </c>
    </row>
    <row r="11" spans="1:4" x14ac:dyDescent="0.25">
      <c r="A11" s="8" t="s">
        <v>37</v>
      </c>
      <c r="B11" s="12">
        <v>23.1</v>
      </c>
      <c r="C11" s="8"/>
      <c r="D11" s="64">
        <v>11.7</v>
      </c>
    </row>
    <row r="12" spans="1:4" x14ac:dyDescent="0.25">
      <c r="A12" s="8" t="s">
        <v>38</v>
      </c>
      <c r="B12" s="12">
        <v>15.8</v>
      </c>
      <c r="C12" s="8"/>
      <c r="D12" s="64">
        <v>12.8</v>
      </c>
    </row>
    <row r="13" spans="1:4" x14ac:dyDescent="0.25">
      <c r="A13" s="8" t="s">
        <v>39</v>
      </c>
      <c r="B13" s="12">
        <v>1.1000000000000001</v>
      </c>
      <c r="C13" s="8"/>
      <c r="D13" s="64">
        <v>7.2</v>
      </c>
    </row>
    <row r="14" spans="1:4" x14ac:dyDescent="0.25">
      <c r="A14" s="17" t="s">
        <v>40</v>
      </c>
      <c r="B14" s="34">
        <v>29.2</v>
      </c>
      <c r="C14" s="17"/>
      <c r="D14" s="65">
        <v>28.9</v>
      </c>
    </row>
    <row r="15" spans="1:4" x14ac:dyDescent="0.25">
      <c r="A15" s="52" t="s">
        <v>116</v>
      </c>
      <c r="B15" s="60"/>
      <c r="C15" s="52"/>
      <c r="D15" s="61"/>
    </row>
    <row r="16" spans="1:4" x14ac:dyDescent="0.25">
      <c r="A16" s="52" t="s">
        <v>117</v>
      </c>
      <c r="B16" s="60"/>
      <c r="C16" s="52"/>
      <c r="D16" s="61"/>
    </row>
    <row r="17" spans="1:4" x14ac:dyDescent="0.25">
      <c r="A17" s="52" t="s">
        <v>118</v>
      </c>
      <c r="B17" s="60"/>
      <c r="C17" s="52"/>
      <c r="D17" s="61"/>
    </row>
    <row r="18" spans="1:4" x14ac:dyDescent="0.25">
      <c r="A18" s="52" t="s">
        <v>136</v>
      </c>
      <c r="B18" s="60"/>
      <c r="C18" s="52"/>
      <c r="D18" s="61"/>
    </row>
    <row r="19" spans="1:4" x14ac:dyDescent="0.25">
      <c r="A19" s="31"/>
      <c r="B19" s="31"/>
      <c r="C19" s="31"/>
      <c r="D19" s="31"/>
    </row>
    <row r="20" spans="1:4" x14ac:dyDescent="0.25">
      <c r="A20" s="52" t="s">
        <v>81</v>
      </c>
      <c r="B20" s="31"/>
      <c r="C20" s="31"/>
      <c r="D20" s="31"/>
    </row>
    <row r="21" spans="1:4" x14ac:dyDescent="0.25">
      <c r="A21" s="52"/>
      <c r="B21" s="31"/>
      <c r="C21" s="31"/>
      <c r="D21" s="31"/>
    </row>
    <row r="22" spans="1:4" x14ac:dyDescent="0.25">
      <c r="A22" s="29" t="s">
        <v>123</v>
      </c>
      <c r="B22" s="31"/>
      <c r="C22" s="31"/>
      <c r="D22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N13" sqref="N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A23" sqref="A23:C25"/>
    </sheetView>
  </sheetViews>
  <sheetFormatPr defaultRowHeight="15" x14ac:dyDescent="0.25"/>
  <cols>
    <col min="1" max="1" width="40" style="4" customWidth="1"/>
    <col min="2" max="2" width="10.140625" style="4" customWidth="1"/>
    <col min="3" max="3" width="12" style="4" customWidth="1"/>
    <col min="4" max="16384" width="9.140625" style="4"/>
  </cols>
  <sheetData>
    <row r="1" spans="1:3" ht="15.75" x14ac:dyDescent="0.25">
      <c r="A1" s="26" t="s">
        <v>41</v>
      </c>
      <c r="B1" s="57"/>
      <c r="C1" s="57"/>
    </row>
    <row r="2" spans="1:3" ht="15.75" x14ac:dyDescent="0.25">
      <c r="A2" s="26" t="s">
        <v>135</v>
      </c>
      <c r="B2" s="57"/>
      <c r="C2" s="57"/>
    </row>
    <row r="3" spans="1:3" x14ac:dyDescent="0.25">
      <c r="A3" s="29"/>
      <c r="B3" s="29"/>
      <c r="C3" s="31"/>
    </row>
    <row r="4" spans="1:3" hidden="1" x14ac:dyDescent="0.25">
      <c r="A4" s="17" t="s">
        <v>148</v>
      </c>
      <c r="B4" s="17" t="s">
        <v>149</v>
      </c>
      <c r="C4" s="39" t="s">
        <v>150</v>
      </c>
    </row>
    <row r="5" spans="1:3" x14ac:dyDescent="0.25">
      <c r="A5" s="35" t="s">
        <v>42</v>
      </c>
      <c r="B5" s="35"/>
      <c r="C5" s="37">
        <v>6164</v>
      </c>
    </row>
    <row r="6" spans="1:3" x14ac:dyDescent="0.25">
      <c r="A6" s="8" t="s">
        <v>43</v>
      </c>
      <c r="B6" s="8"/>
      <c r="C6" s="38">
        <v>3506</v>
      </c>
    </row>
    <row r="7" spans="1:3" x14ac:dyDescent="0.25">
      <c r="A7" s="8" t="s">
        <v>44</v>
      </c>
      <c r="B7" s="8"/>
      <c r="C7" s="38">
        <v>541</v>
      </c>
    </row>
    <row r="8" spans="1:3" x14ac:dyDescent="0.25">
      <c r="A8" s="8" t="s">
        <v>45</v>
      </c>
      <c r="B8" s="8"/>
      <c r="C8" s="38">
        <v>245</v>
      </c>
    </row>
    <row r="9" spans="1:3" x14ac:dyDescent="0.25">
      <c r="A9" s="8" t="s">
        <v>134</v>
      </c>
      <c r="B9" s="8"/>
      <c r="C9" s="38">
        <v>98</v>
      </c>
    </row>
    <row r="10" spans="1:3" x14ac:dyDescent="0.25">
      <c r="A10" s="8" t="s">
        <v>46</v>
      </c>
      <c r="B10" s="8"/>
      <c r="C10" s="38">
        <v>430</v>
      </c>
    </row>
    <row r="11" spans="1:3" x14ac:dyDescent="0.25">
      <c r="A11" s="8" t="s">
        <v>47</v>
      </c>
      <c r="B11" s="8"/>
      <c r="C11" s="38">
        <v>1329</v>
      </c>
    </row>
    <row r="12" spans="1:3" x14ac:dyDescent="0.25">
      <c r="A12" s="8" t="s">
        <v>133</v>
      </c>
      <c r="B12" s="8"/>
      <c r="C12" s="38">
        <v>15</v>
      </c>
    </row>
    <row r="13" spans="1:3" x14ac:dyDescent="0.25">
      <c r="A13" s="8" t="s">
        <v>103</v>
      </c>
      <c r="B13" s="8"/>
      <c r="C13" s="38">
        <v>12459</v>
      </c>
    </row>
    <row r="14" spans="1:3" x14ac:dyDescent="0.25">
      <c r="A14" s="8" t="s">
        <v>119</v>
      </c>
      <c r="B14" s="8"/>
      <c r="C14" s="38">
        <v>15156</v>
      </c>
    </row>
    <row r="15" spans="1:3" x14ac:dyDescent="0.25">
      <c r="A15" s="8" t="s">
        <v>48</v>
      </c>
      <c r="B15" s="8"/>
      <c r="C15" s="38">
        <v>244427</v>
      </c>
    </row>
    <row r="16" spans="1:3" x14ac:dyDescent="0.25">
      <c r="A16" s="8" t="s">
        <v>49</v>
      </c>
      <c r="B16" s="8"/>
      <c r="C16" s="38">
        <v>2172</v>
      </c>
    </row>
    <row r="17" spans="1:3" x14ac:dyDescent="0.25">
      <c r="A17" s="8" t="s">
        <v>104</v>
      </c>
      <c r="B17" s="8"/>
      <c r="C17" s="38">
        <v>4026</v>
      </c>
    </row>
    <row r="18" spans="1:3" x14ac:dyDescent="0.25">
      <c r="A18" s="8" t="s">
        <v>105</v>
      </c>
      <c r="B18" s="8"/>
      <c r="C18" s="38">
        <v>5882</v>
      </c>
    </row>
    <row r="19" spans="1:3" x14ac:dyDescent="0.25">
      <c r="A19" s="8" t="s">
        <v>106</v>
      </c>
      <c r="B19" s="8"/>
      <c r="C19" s="38">
        <v>5368</v>
      </c>
    </row>
    <row r="20" spans="1:3" x14ac:dyDescent="0.25">
      <c r="A20" s="8" t="s">
        <v>107</v>
      </c>
      <c r="B20" s="8"/>
      <c r="C20" s="38">
        <v>233</v>
      </c>
    </row>
    <row r="21" spans="1:3" x14ac:dyDescent="0.25">
      <c r="A21" s="8" t="s">
        <v>108</v>
      </c>
      <c r="B21" s="8"/>
      <c r="C21" s="38">
        <v>524</v>
      </c>
    </row>
    <row r="22" spans="1:3" x14ac:dyDescent="0.25">
      <c r="A22" s="17" t="s">
        <v>50</v>
      </c>
      <c r="B22" s="17"/>
      <c r="C22" s="39">
        <v>3941</v>
      </c>
    </row>
    <row r="23" spans="1:3" x14ac:dyDescent="0.25">
      <c r="A23" s="52" t="s">
        <v>92</v>
      </c>
      <c r="B23" s="52"/>
      <c r="C23" s="58"/>
    </row>
    <row r="24" spans="1:3" x14ac:dyDescent="0.25">
      <c r="A24" s="31"/>
      <c r="B24" s="31"/>
      <c r="C24" s="31"/>
    </row>
    <row r="25" spans="1:3" x14ac:dyDescent="0.25">
      <c r="A25" s="52" t="s">
        <v>123</v>
      </c>
      <c r="B25" s="31"/>
      <c r="C25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H17" sqref="H17"/>
    </sheetView>
  </sheetViews>
  <sheetFormatPr defaultRowHeight="15" x14ac:dyDescent="0.25"/>
  <cols>
    <col min="1" max="1" width="41.7109375" style="4" customWidth="1"/>
    <col min="2" max="2" width="10.140625" style="4" customWidth="1"/>
    <col min="3" max="3" width="12" style="4" customWidth="1"/>
    <col min="4" max="16384" width="9.140625" style="4"/>
  </cols>
  <sheetData>
    <row r="1" spans="1:3" ht="18" x14ac:dyDescent="0.25">
      <c r="A1" s="26" t="s">
        <v>159</v>
      </c>
      <c r="B1" s="56"/>
      <c r="C1" s="48"/>
    </row>
    <row r="2" spans="1:3" ht="15.75" x14ac:dyDescent="0.25">
      <c r="A2" s="26" t="s">
        <v>135</v>
      </c>
      <c r="B2" s="56"/>
      <c r="C2" s="48"/>
    </row>
    <row r="3" spans="1:3" x14ac:dyDescent="0.25">
      <c r="A3" s="29"/>
      <c r="B3" s="29"/>
      <c r="C3" s="29"/>
    </row>
    <row r="4" spans="1:3" hidden="1" x14ac:dyDescent="0.25">
      <c r="A4" s="17" t="s">
        <v>148</v>
      </c>
      <c r="B4" s="17" t="s">
        <v>149</v>
      </c>
      <c r="C4" s="47" t="s">
        <v>150</v>
      </c>
    </row>
    <row r="5" spans="1:3" x14ac:dyDescent="0.25">
      <c r="A5" s="35" t="s">
        <v>51</v>
      </c>
      <c r="B5" s="35"/>
      <c r="C5" s="40">
        <v>1226728</v>
      </c>
    </row>
    <row r="6" spans="1:3" x14ac:dyDescent="0.25">
      <c r="A6" s="8" t="s">
        <v>52</v>
      </c>
      <c r="B6" s="8"/>
      <c r="C6" s="41">
        <v>219536</v>
      </c>
    </row>
    <row r="7" spans="1:3" x14ac:dyDescent="0.25">
      <c r="A7" s="8" t="s">
        <v>53</v>
      </c>
      <c r="B7" s="8"/>
      <c r="C7" s="41">
        <v>106075</v>
      </c>
    </row>
    <row r="8" spans="1:3" x14ac:dyDescent="0.25">
      <c r="A8" s="8" t="s">
        <v>54</v>
      </c>
      <c r="B8" s="8"/>
      <c r="C8" s="41">
        <v>141189</v>
      </c>
    </row>
    <row r="9" spans="1:3" x14ac:dyDescent="0.25">
      <c r="A9" s="8" t="s">
        <v>55</v>
      </c>
      <c r="B9" s="8"/>
      <c r="C9" s="41">
        <v>39825</v>
      </c>
    </row>
    <row r="10" spans="1:3" x14ac:dyDescent="0.25">
      <c r="A10" s="8" t="s">
        <v>56</v>
      </c>
      <c r="B10" s="8"/>
      <c r="C10" s="41">
        <v>34581</v>
      </c>
    </row>
    <row r="11" spans="1:3" x14ac:dyDescent="0.25">
      <c r="A11" s="8" t="s">
        <v>57</v>
      </c>
      <c r="B11" s="8"/>
      <c r="C11" s="41">
        <v>12174</v>
      </c>
    </row>
    <row r="12" spans="1:3" x14ac:dyDescent="0.25">
      <c r="A12" s="8" t="s">
        <v>58</v>
      </c>
      <c r="B12" s="8"/>
      <c r="C12" s="41">
        <v>28130</v>
      </c>
    </row>
    <row r="13" spans="1:3" x14ac:dyDescent="0.25">
      <c r="A13" s="8" t="s">
        <v>59</v>
      </c>
      <c r="B13" s="8"/>
      <c r="C13" s="41">
        <v>37597</v>
      </c>
    </row>
    <row r="14" spans="1:3" x14ac:dyDescent="0.25">
      <c r="A14" s="8" t="s">
        <v>60</v>
      </c>
      <c r="B14" s="8"/>
      <c r="C14" s="41">
        <v>43048</v>
      </c>
    </row>
    <row r="15" spans="1:3" x14ac:dyDescent="0.25">
      <c r="A15" s="8" t="s">
        <v>61</v>
      </c>
      <c r="B15" s="8"/>
      <c r="C15" s="41">
        <v>308994</v>
      </c>
    </row>
    <row r="16" spans="1:3" x14ac:dyDescent="0.25">
      <c r="A16" s="8" t="s">
        <v>62</v>
      </c>
      <c r="B16" s="8"/>
      <c r="C16" s="41">
        <v>93929</v>
      </c>
    </row>
    <row r="17" spans="1:3" x14ac:dyDescent="0.25">
      <c r="A17" s="8" t="s">
        <v>63</v>
      </c>
      <c r="B17" s="8"/>
      <c r="C17" s="41">
        <v>10529</v>
      </c>
    </row>
    <row r="18" spans="1:3" x14ac:dyDescent="0.25">
      <c r="A18" s="8" t="s">
        <v>64</v>
      </c>
      <c r="B18" s="8"/>
      <c r="C18" s="41">
        <v>59782</v>
      </c>
    </row>
    <row r="19" spans="1:3" x14ac:dyDescent="0.25">
      <c r="A19" s="17" t="s">
        <v>65</v>
      </c>
      <c r="B19" s="17"/>
      <c r="C19" s="47">
        <v>91339</v>
      </c>
    </row>
    <row r="20" spans="1:3" ht="15.75" x14ac:dyDescent="0.25">
      <c r="A20" s="52" t="s">
        <v>160</v>
      </c>
      <c r="B20" s="52"/>
      <c r="C20" s="29"/>
    </row>
    <row r="21" spans="1:3" x14ac:dyDescent="0.25">
      <c r="A21" s="52" t="s">
        <v>109</v>
      </c>
      <c r="B21" s="52"/>
      <c r="C21" s="29"/>
    </row>
    <row r="22" spans="1:3" x14ac:dyDescent="0.25">
      <c r="A22" s="31"/>
      <c r="B22" s="31"/>
      <c r="C22" s="31"/>
    </row>
    <row r="23" spans="1:3" x14ac:dyDescent="0.25">
      <c r="A23" s="52" t="s">
        <v>123</v>
      </c>
      <c r="B23" s="31"/>
      <c r="C23" s="50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Populations</vt:lpstr>
      <vt:lpstr>Deductibles, Coins, Premiums</vt:lpstr>
      <vt:lpstr>Medicare Utilization</vt:lpstr>
      <vt:lpstr>Medicare Utilization-Charts</vt:lpstr>
      <vt:lpstr>Medicare Part D</vt:lpstr>
      <vt:lpstr>Medicaid Utilization</vt:lpstr>
      <vt:lpstr>Medicaid Utilization-Charts</vt:lpstr>
      <vt:lpstr>Institutional Providers</vt:lpstr>
      <vt:lpstr>PhysiciansSuppliers</vt:lpstr>
      <vt:lpstr>Claims Processing and Contracts</vt:lpstr>
      <vt:lpstr>NHE</vt:lpstr>
      <vt:lpstr>CMS Financial Data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Wendy Hildt</cp:lastModifiedBy>
  <cp:lastPrinted>2014-11-05T11:29:44Z</cp:lastPrinted>
  <dcterms:created xsi:type="dcterms:W3CDTF">2012-02-09T13:10:58Z</dcterms:created>
  <dcterms:modified xsi:type="dcterms:W3CDTF">2014-11-20T16:19:59Z</dcterms:modified>
</cp:coreProperties>
</file>